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945" firstSheet="1" activeTab="1"/>
  </bookViews>
  <sheets>
    <sheet name="扶贫" sheetId="1" state="hidden" r:id="rId1"/>
    <sheet name="农业" sheetId="2" r:id="rId2"/>
  </sheets>
  <definedNames>
    <definedName name="_xlnm.Print_Titles" localSheetId="1">'农业'!$1:$3</definedName>
    <definedName name="_xlnm.Print_Titles" localSheetId="0">'扶贫'!$1:$3</definedName>
    <definedName name="_xlnm._FilterDatabase" localSheetId="0" hidden="1">'扶贫'!$A$4:$AB$9</definedName>
  </definedNames>
  <calcPr fullCalcOnLoad="1"/>
</workbook>
</file>

<file path=xl/sharedStrings.xml><?xml version="1.0" encoding="utf-8"?>
<sst xmlns="http://schemas.openxmlformats.org/spreadsheetml/2006/main" count="115" uniqueCount="75">
  <si>
    <r>
      <t xml:space="preserve">子洲县2020年应对疫情影响财政涉农整合资金项目进展情况统计表（扶贫办） 
</t>
    </r>
    <r>
      <rPr>
        <sz val="10"/>
        <rFont val="宋体"/>
        <family val="0"/>
      </rPr>
      <t xml:space="preserve">单位：子洲县扶贫办 </t>
    </r>
    <r>
      <rPr>
        <sz val="20"/>
        <rFont val="宋体"/>
        <family val="0"/>
      </rPr>
      <t xml:space="preserve">              </t>
    </r>
    <r>
      <rPr>
        <sz val="10"/>
        <rFont val="宋体"/>
        <family val="0"/>
      </rPr>
      <t>填报人：                                      审核人：</t>
    </r>
    <r>
      <rPr>
        <sz val="20"/>
        <rFont val="宋体"/>
        <family val="0"/>
      </rPr>
      <t xml:space="preserve">                                        </t>
    </r>
    <r>
      <rPr>
        <sz val="10"/>
        <rFont val="宋体"/>
        <family val="0"/>
      </rPr>
      <t>填报时间：2019.12.1</t>
    </r>
  </si>
  <si>
    <t>序号</t>
  </si>
  <si>
    <t>项目名称</t>
  </si>
  <si>
    <t>建设地点</t>
  </si>
  <si>
    <t>建设内容</t>
  </si>
  <si>
    <t>总投资（万元）</t>
  </si>
  <si>
    <t>建设单位</t>
  </si>
  <si>
    <t>下达项目文件</t>
  </si>
  <si>
    <t>完成情况</t>
  </si>
  <si>
    <t>备注</t>
  </si>
  <si>
    <t>合计</t>
  </si>
  <si>
    <t>中央专项扶贫资金</t>
  </si>
  <si>
    <t>省级专项扶贫资金</t>
  </si>
  <si>
    <t>中省以工代赈</t>
  </si>
  <si>
    <r>
      <rPr>
        <sz val="11"/>
        <color indexed="8"/>
        <rFont val="宋体"/>
        <family val="0"/>
      </rPr>
      <t>市级专项扶贫资金</t>
    </r>
  </si>
  <si>
    <t>振南专项资金</t>
  </si>
  <si>
    <t>市级果业专项扶贫资金</t>
  </si>
  <si>
    <t>县配套</t>
  </si>
  <si>
    <t>其他涉农整合资金</t>
  </si>
  <si>
    <t>其他</t>
  </si>
  <si>
    <t>未开工</t>
  </si>
  <si>
    <t>在建</t>
  </si>
  <si>
    <t>已完成</t>
  </si>
  <si>
    <t>拨付资金</t>
  </si>
  <si>
    <t>是否
公示公告</t>
  </si>
  <si>
    <t>是否招投标/政府采购</t>
  </si>
  <si>
    <t>报账
金额</t>
  </si>
  <si>
    <t>招标标/政府采购/否</t>
  </si>
  <si>
    <t>项目管理费</t>
  </si>
  <si>
    <t>县扶贫办</t>
  </si>
  <si>
    <t>子脱领办发[2020]6号=2020年中央一批</t>
  </si>
  <si>
    <t>子脱领办发[2020]7号=2020年省级一批</t>
  </si>
  <si>
    <t>残疾人扶贫项目</t>
  </si>
  <si>
    <t>全县</t>
  </si>
  <si>
    <t>扶持残疾人贫困户200户发展种养殖产业</t>
  </si>
  <si>
    <t>小额信贷贴息</t>
  </si>
  <si>
    <t>贫困户小额信贷贴息、互助资金协会贫困户占用费补贴</t>
  </si>
  <si>
    <t>雨露计划项目</t>
  </si>
  <si>
    <t>雨露计划补贴3000元/人</t>
  </si>
  <si>
    <t>生产</t>
  </si>
  <si>
    <t>硬化</t>
  </si>
  <si>
    <t>子洲县2020年农业农村局农业产业化项目</t>
  </si>
  <si>
    <t>受益户数</t>
  </si>
  <si>
    <t>建设  单位</t>
  </si>
  <si>
    <t>市级专项扶贫资金</t>
  </si>
  <si>
    <t>山地苹果建设项目</t>
  </si>
  <si>
    <t>天河现代农业园区、李孝河便民服务中心拓家峁村、裴家湾镇张家河村、老君殿镇贺家渠村。</t>
  </si>
  <si>
    <t>在全县6个乡镇的8个示范点按照以奖代补的方式实施安装防雹网2000亩，每亩补贴3000元。</t>
  </si>
  <si>
    <t>县农业农村局</t>
  </si>
  <si>
    <t>子脱领办发[2020]52号（中一）/子脱领办发[2020]53号（省一）</t>
  </si>
  <si>
    <t>李孝河；韩坪、杏咀沟、王龙山、粱家沟；白家沟；师坪、吴岔；芹元、十垧坪；小沟则；蒋兴庄；林场；刘家河；园则坪；张家渠。</t>
  </si>
  <si>
    <t>对2017年、2018年、2019年栽植的山地苹果、小杂果等果园项目验收后兑付补助款。</t>
  </si>
  <si>
    <t>子脱领办发[2020]52号（中一）</t>
  </si>
  <si>
    <t>社会化服务项目</t>
  </si>
  <si>
    <t>在全县支持农业生产社会化服务，推广玉米、高粱良种，对种植户免费发放良种。</t>
  </si>
  <si>
    <t>子脱领办发[2020]53号（省一）</t>
  </si>
  <si>
    <t>中药材基地产业配套生产道路项目</t>
  </si>
  <si>
    <t>裴家湾镇裴家湾村、裴家湾镇毛家河村、马岔镇冯渠村、马岔镇续家湾村、何家集镇何家集村</t>
  </si>
  <si>
    <t>裴家湾镇裴家湾村计划1000亩基地配套生产道路6公里，裴家湾镇毛家河村500亩基地配套生产道路5公里，马岔镇冯渠村1200基地配套生产道路14公里，续家湾村1300亩基地配套生产道路6公里，何家集镇何家集村1000亩基地配套生产道路4公里。</t>
  </si>
  <si>
    <t>子脱领办发[2020]79号（整合）</t>
  </si>
  <si>
    <t>果园灌溉项目</t>
  </si>
  <si>
    <t>刘家河村、张家河村</t>
  </si>
  <si>
    <t>在刘家河村300亩果园基地实施灌溉项目，打机井1眼，配套建设电力设施、铺设灌溉管网。在张家河村1000亩果园基地实施剩余100亩果园灌溉项目，建高抽1座，建蓄水池1座，配套建设电力设施、铺设灌溉管网。</t>
  </si>
  <si>
    <t>子脱领办发[2020]88号（整合）</t>
  </si>
  <si>
    <t>中药材基地新增项目</t>
  </si>
  <si>
    <t>苗家坪镇马家山村、徐家河村；驼耳巷庙河峁村；马蹄沟镇清水沟村；何家集镇何家沟村；裴家湾镇裴家湾村、毛家河村；马岔镇冯渠村、牛家沟村、武家沟村。</t>
  </si>
  <si>
    <t>新增6500亩黄芩种植面积（苗家坪镇马家山村400亩，徐家河村300亩；驼耳巷庙河峁村320亩；马蹄沟镇清水沟村304亩；何家集镇何家沟村700亩；裴家湾镇裴家湾村1000亩，毛家河村350亩；马岔镇冯渠村1045亩，牛家沟村1240亩，武家沟村841亩），采取以奖代补方式对集中连片300亩以上黄芩基地每亩补贴325元。</t>
  </si>
  <si>
    <t>村集体经济果蔬基地建设项目</t>
  </si>
  <si>
    <t>苗家坪镇高家砭村</t>
  </si>
  <si>
    <t>建设双弦全钢架拱圆型新型有支柱钢架结构标准化日光温室40座，配备全自动卷帘机、配套园区道路、灌溉设施、冷藏库等设施设备。</t>
  </si>
  <si>
    <t>智能连栋温棚</t>
  </si>
  <si>
    <t>建设试验示范智能连栋温棚1座，占地1800平方米。</t>
  </si>
  <si>
    <t>村集体经济秸秆利用项目</t>
  </si>
  <si>
    <t>陈家崖村、王家过洞村、小沟则村、后淮宁湾村、张家沟村</t>
  </si>
  <si>
    <t>入股应马安公司秸秆加工中心100万元，按照合同约定分红比例按年获得分红资金。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</si>
</sst>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58">
    <font>
      <sz val="12"/>
      <name val="宋体"/>
      <family val="0"/>
    </font>
    <font>
      <sz val="2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0"/>
      <name val="新宋体"/>
      <family val="3"/>
    </font>
    <font>
      <sz val="10"/>
      <color indexed="10"/>
      <name val="新宋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0"/>
      <color theme="1"/>
      <name val="宋体"/>
      <family val="0"/>
    </font>
    <font>
      <sz val="11"/>
      <name val="Calibri"/>
      <family val="0"/>
    </font>
    <font>
      <sz val="11"/>
      <color rgb="FF000000"/>
      <name val="宋体"/>
      <family val="0"/>
    </font>
    <font>
      <sz val="10"/>
      <name val="Calibri"/>
      <family val="0"/>
    </font>
    <font>
      <sz val="11"/>
      <color indexed="8"/>
      <name val="Calibri Light"/>
      <family val="0"/>
    </font>
    <font>
      <sz val="11"/>
      <color theme="1"/>
      <name val="宋体"/>
      <family val="0"/>
    </font>
    <font>
      <sz val="10"/>
      <color rgb="FFFF0000"/>
      <name val="新宋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7" fillId="0" borderId="0">
      <alignment vertical="center"/>
      <protection/>
    </xf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</cellStyleXfs>
  <cellXfs count="6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1" fillId="33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justify" vertical="center" wrapText="1"/>
    </xf>
    <xf numFmtId="176" fontId="56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vertical="center" wrapText="1"/>
    </xf>
    <xf numFmtId="0" fontId="56" fillId="0" borderId="9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55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  <cellStyle name="常规 22" xfId="66"/>
    <cellStyle name="常规 5" xfId="67"/>
    <cellStyle name="常规_Sheet1_2018年整合资金方案明细表（财政局综改办）(1)" xfId="68"/>
    <cellStyle name="常规 9 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zoomScale="115" zoomScaleNormal="115" zoomScaleSheetLayoutView="100" workbookViewId="0" topLeftCell="A1">
      <pane ySplit="3" topLeftCell="A4" activePane="bottomLeft" state="frozen"/>
      <selection pane="bottomLeft" activeCell="S19" sqref="S19"/>
    </sheetView>
  </sheetViews>
  <sheetFormatPr defaultColWidth="9.00390625" defaultRowHeight="14.25"/>
  <cols>
    <col min="1" max="1" width="4.625" style="0" customWidth="1"/>
    <col min="2" max="2" width="9.00390625" style="1" customWidth="1"/>
    <col min="4" max="4" width="15.00390625" style="0" customWidth="1"/>
    <col min="16" max="16" width="14.625" style="1" customWidth="1"/>
    <col min="17" max="18" width="6.50390625" style="0" customWidth="1"/>
    <col min="22" max="22" width="9.00390625" style="0" hidden="1" customWidth="1"/>
    <col min="23" max="23" width="9.00390625" style="28" customWidth="1"/>
    <col min="26" max="28" width="9.00390625" style="0" hidden="1" customWidth="1"/>
  </cols>
  <sheetData>
    <row r="1" spans="1:24" ht="55.5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3"/>
      <c r="R1" s="3"/>
      <c r="S1" s="3"/>
      <c r="T1" s="3"/>
      <c r="U1" s="3"/>
      <c r="V1" s="3"/>
      <c r="W1" s="57"/>
      <c r="X1" s="3"/>
    </row>
    <row r="2" spans="1:24" ht="14.25">
      <c r="A2" s="29" t="s">
        <v>1</v>
      </c>
      <c r="B2" s="30" t="s">
        <v>2</v>
      </c>
      <c r="C2" s="30" t="s">
        <v>3</v>
      </c>
      <c r="D2" s="30" t="s">
        <v>4</v>
      </c>
      <c r="E2" s="31" t="s">
        <v>5</v>
      </c>
      <c r="F2" s="32"/>
      <c r="G2" s="32"/>
      <c r="H2" s="32"/>
      <c r="I2" s="32"/>
      <c r="J2" s="32"/>
      <c r="K2" s="32"/>
      <c r="L2" s="32"/>
      <c r="M2" s="49"/>
      <c r="N2" s="49"/>
      <c r="O2" s="30" t="s">
        <v>6</v>
      </c>
      <c r="P2" s="50" t="s">
        <v>7</v>
      </c>
      <c r="Q2" s="58" t="s">
        <v>8</v>
      </c>
      <c r="R2" s="59"/>
      <c r="S2" s="59"/>
      <c r="T2" s="59"/>
      <c r="U2" s="59"/>
      <c r="V2" s="59"/>
      <c r="W2" s="60"/>
      <c r="X2" s="58" t="s">
        <v>9</v>
      </c>
    </row>
    <row r="3" spans="1:24" ht="42.75">
      <c r="A3" s="33"/>
      <c r="B3" s="34"/>
      <c r="C3" s="34"/>
      <c r="D3" s="34"/>
      <c r="E3" s="30" t="s">
        <v>10</v>
      </c>
      <c r="F3" s="35" t="s">
        <v>11</v>
      </c>
      <c r="G3" s="35" t="s">
        <v>12</v>
      </c>
      <c r="H3" s="35" t="s">
        <v>13</v>
      </c>
      <c r="I3" s="51" t="s">
        <v>14</v>
      </c>
      <c r="J3" s="35" t="s">
        <v>15</v>
      </c>
      <c r="K3" s="35" t="s">
        <v>16</v>
      </c>
      <c r="L3" s="35" t="s">
        <v>17</v>
      </c>
      <c r="M3" s="35" t="s">
        <v>18</v>
      </c>
      <c r="N3" s="35" t="s">
        <v>19</v>
      </c>
      <c r="O3" s="34"/>
      <c r="P3" s="52"/>
      <c r="Q3" s="58" t="s">
        <v>20</v>
      </c>
      <c r="R3" s="58" t="s">
        <v>21</v>
      </c>
      <c r="S3" s="58" t="s">
        <v>22</v>
      </c>
      <c r="T3" s="58" t="s">
        <v>23</v>
      </c>
      <c r="U3" s="23" t="s">
        <v>24</v>
      </c>
      <c r="V3" s="23" t="s">
        <v>25</v>
      </c>
      <c r="W3" s="61" t="s">
        <v>26</v>
      </c>
      <c r="X3" s="59"/>
    </row>
    <row r="4" spans="1:24" ht="33" customHeight="1">
      <c r="A4" s="33"/>
      <c r="B4" s="15"/>
      <c r="C4" s="15"/>
      <c r="D4" s="15"/>
      <c r="E4" s="15">
        <f>SUM(E5:E9)</f>
        <v>0</v>
      </c>
      <c r="F4" s="15">
        <f>SUM(F5:F9)</f>
        <v>117</v>
      </c>
      <c r="G4" s="15">
        <f>SUM(G5:G9)</f>
        <v>910</v>
      </c>
      <c r="H4" s="15"/>
      <c r="I4" s="15">
        <f>SUM(I5:I9)</f>
        <v>0</v>
      </c>
      <c r="J4" s="15"/>
      <c r="K4" s="15">
        <f>SUM(K5:K9)</f>
        <v>0</v>
      </c>
      <c r="L4" s="15">
        <f>SUM(L5:L9)</f>
        <v>0</v>
      </c>
      <c r="M4" s="15">
        <f>SUM(M5:M9)</f>
        <v>0</v>
      </c>
      <c r="N4" s="15">
        <f>SUM(N5:N9)</f>
        <v>0</v>
      </c>
      <c r="O4" s="15"/>
      <c r="P4" s="17"/>
      <c r="Q4" s="15"/>
      <c r="R4" s="15"/>
      <c r="S4" s="15"/>
      <c r="T4" s="15"/>
      <c r="U4" s="62"/>
      <c r="V4" s="63" t="s">
        <v>27</v>
      </c>
      <c r="W4" s="15"/>
      <c r="X4" s="15"/>
    </row>
    <row r="5" spans="1:24" ht="36" customHeight="1">
      <c r="A5" s="36">
        <v>1</v>
      </c>
      <c r="B5" s="37" t="s">
        <v>28</v>
      </c>
      <c r="C5" s="38"/>
      <c r="D5" s="38"/>
      <c r="E5" s="39"/>
      <c r="F5" s="39">
        <v>117</v>
      </c>
      <c r="G5" s="40"/>
      <c r="H5" s="39"/>
      <c r="I5" s="38"/>
      <c r="J5" s="53"/>
      <c r="K5" s="40"/>
      <c r="L5" s="54"/>
      <c r="M5" s="54"/>
      <c r="N5" s="54"/>
      <c r="O5" s="53" t="s">
        <v>29</v>
      </c>
      <c r="P5" s="55" t="s">
        <v>30</v>
      </c>
      <c r="Q5" s="54"/>
      <c r="R5" s="54"/>
      <c r="S5" s="64"/>
      <c r="T5" s="65"/>
      <c r="U5" s="36"/>
      <c r="V5" s="36"/>
      <c r="W5" s="66"/>
      <c r="X5" s="54"/>
    </row>
    <row r="6" spans="1:24" ht="36" customHeight="1">
      <c r="A6" s="36">
        <v>2</v>
      </c>
      <c r="B6" s="37" t="s">
        <v>28</v>
      </c>
      <c r="C6" s="38"/>
      <c r="D6" s="38"/>
      <c r="E6" s="39"/>
      <c r="F6" s="39"/>
      <c r="G6" s="41">
        <v>37</v>
      </c>
      <c r="H6" s="39"/>
      <c r="I6" s="38"/>
      <c r="J6" s="53"/>
      <c r="K6" s="40"/>
      <c r="L6" s="54"/>
      <c r="M6" s="54"/>
      <c r="N6" s="54"/>
      <c r="O6" s="42" t="s">
        <v>29</v>
      </c>
      <c r="P6" s="55" t="s">
        <v>31</v>
      </c>
      <c r="Q6" s="54"/>
      <c r="R6" s="54"/>
      <c r="S6" s="64"/>
      <c r="T6" s="65"/>
      <c r="U6" s="36"/>
      <c r="V6" s="36"/>
      <c r="W6" s="66"/>
      <c r="X6" s="54"/>
    </row>
    <row r="7" spans="1:24" ht="36" customHeight="1">
      <c r="A7" s="36">
        <v>3</v>
      </c>
      <c r="B7" s="42" t="s">
        <v>32</v>
      </c>
      <c r="C7" s="43" t="s">
        <v>33</v>
      </c>
      <c r="D7" s="44" t="s">
        <v>34</v>
      </c>
      <c r="E7" s="40"/>
      <c r="F7" s="45"/>
      <c r="G7" s="46">
        <v>100</v>
      </c>
      <c r="H7" s="46"/>
      <c r="I7" s="56"/>
      <c r="J7" s="40"/>
      <c r="K7" s="54"/>
      <c r="L7" s="54"/>
      <c r="M7" s="54"/>
      <c r="N7" s="54"/>
      <c r="O7" s="42" t="s">
        <v>29</v>
      </c>
      <c r="P7" s="55" t="s">
        <v>31</v>
      </c>
      <c r="Q7" s="54"/>
      <c r="R7" s="54"/>
      <c r="S7" s="64"/>
      <c r="T7" s="65"/>
      <c r="U7" s="36"/>
      <c r="V7" s="36"/>
      <c r="W7" s="66"/>
      <c r="X7" s="54"/>
    </row>
    <row r="8" spans="1:24" ht="36" customHeight="1">
      <c r="A8" s="36">
        <v>4</v>
      </c>
      <c r="B8" s="42" t="s">
        <v>35</v>
      </c>
      <c r="C8" s="43" t="s">
        <v>33</v>
      </c>
      <c r="D8" s="47" t="s">
        <v>36</v>
      </c>
      <c r="E8" s="40"/>
      <c r="F8" s="45"/>
      <c r="G8" s="48">
        <v>723</v>
      </c>
      <c r="H8" s="48"/>
      <c r="I8" s="56"/>
      <c r="J8" s="40"/>
      <c r="K8" s="54"/>
      <c r="L8" s="54"/>
      <c r="M8" s="54"/>
      <c r="N8" s="54"/>
      <c r="O8" s="42" t="s">
        <v>29</v>
      </c>
      <c r="P8" s="55" t="s">
        <v>31</v>
      </c>
      <c r="Q8" s="54"/>
      <c r="R8" s="54"/>
      <c r="S8" s="64"/>
      <c r="T8" s="67"/>
      <c r="U8" s="36"/>
      <c r="V8" s="36"/>
      <c r="W8" s="66"/>
      <c r="X8" s="54"/>
    </row>
    <row r="9" spans="1:24" ht="36" customHeight="1">
      <c r="A9" s="36">
        <v>5</v>
      </c>
      <c r="B9" s="42" t="s">
        <v>37</v>
      </c>
      <c r="C9" s="43" t="s">
        <v>33</v>
      </c>
      <c r="D9" s="47" t="s">
        <v>38</v>
      </c>
      <c r="E9" s="40"/>
      <c r="F9" s="45"/>
      <c r="G9" s="48">
        <v>50</v>
      </c>
      <c r="H9" s="48"/>
      <c r="I9" s="56"/>
      <c r="J9" s="40"/>
      <c r="K9" s="54"/>
      <c r="L9" s="54"/>
      <c r="M9" s="54"/>
      <c r="N9" s="54"/>
      <c r="O9" s="42" t="s">
        <v>29</v>
      </c>
      <c r="P9" s="55" t="s">
        <v>31</v>
      </c>
      <c r="Q9" s="54"/>
      <c r="R9" s="54"/>
      <c r="S9" s="64"/>
      <c r="T9" s="68"/>
      <c r="U9" s="36"/>
      <c r="V9" s="36"/>
      <c r="W9" s="66"/>
      <c r="X9" s="54"/>
    </row>
    <row r="17" spans="26:28" ht="14.25">
      <c r="Z17" t="s">
        <v>39</v>
      </c>
      <c r="AA17">
        <v>746</v>
      </c>
      <c r="AB17">
        <v>72</v>
      </c>
    </row>
    <row r="18" spans="26:27" ht="14.25">
      <c r="Z18" t="s">
        <v>40</v>
      </c>
      <c r="AA18">
        <v>2629.5</v>
      </c>
    </row>
    <row r="19" ht="14.25">
      <c r="AA19">
        <v>636</v>
      </c>
    </row>
    <row r="21" ht="14.25">
      <c r="AA21">
        <v>100</v>
      </c>
    </row>
    <row r="22" ht="14.25">
      <c r="AA22">
        <v>80</v>
      </c>
    </row>
    <row r="23" spans="27:28" ht="14.25">
      <c r="AA23">
        <v>120</v>
      </c>
      <c r="AB23">
        <v>218.2</v>
      </c>
    </row>
    <row r="25" ht="14.25">
      <c r="AA25">
        <v>1500</v>
      </c>
    </row>
    <row r="26" ht="14.25">
      <c r="AA26">
        <v>641</v>
      </c>
    </row>
  </sheetData>
  <sheetProtection/>
  <autoFilter ref="A4:AB9"/>
  <mergeCells count="10">
    <mergeCell ref="A1:X1"/>
    <mergeCell ref="E2:M2"/>
    <mergeCell ref="Q2:W2"/>
    <mergeCell ref="A2:A3"/>
    <mergeCell ref="B2:B3"/>
    <mergeCell ref="C2:C3"/>
    <mergeCell ref="D2:D3"/>
    <mergeCell ref="O2:O3"/>
    <mergeCell ref="P2:P3"/>
    <mergeCell ref="X2:X3"/>
  </mergeCells>
  <printOptions/>
  <pageMargins left="0.7513888888888889" right="0.7513888888888889" top="1" bottom="1" header="0.5" footer="0.5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="80" zoomScaleNormal="80" zoomScaleSheetLayoutView="100" workbookViewId="0" topLeftCell="A1">
      <selection activeCell="O8" sqref="O8"/>
    </sheetView>
  </sheetViews>
  <sheetFormatPr defaultColWidth="9.00390625" defaultRowHeight="14.25"/>
  <cols>
    <col min="1" max="1" width="5.125" style="0" customWidth="1"/>
    <col min="4" max="4" width="22.75390625" style="0" customWidth="1"/>
    <col min="5" max="5" width="8.25390625" style="0" customWidth="1"/>
    <col min="6" max="6" width="8.50390625" style="0" customWidth="1"/>
    <col min="8" max="8" width="6.25390625" style="0" customWidth="1"/>
    <col min="9" max="9" width="7.625" style="0" customWidth="1"/>
    <col min="10" max="10" width="6.75390625" style="0" customWidth="1"/>
    <col min="11" max="11" width="6.875" style="0" customWidth="1"/>
    <col min="12" max="12" width="5.125" style="0" customWidth="1"/>
    <col min="14" max="14" width="6.875" style="0" customWidth="1"/>
    <col min="15" max="15" width="5.75390625" style="0" customWidth="1"/>
    <col min="16" max="16" width="7.125" style="0" customWidth="1"/>
    <col min="17" max="17" width="15.00390625" style="1" customWidth="1"/>
  </cols>
  <sheetData>
    <row r="1" spans="1:17" ht="55.5" customHeight="1">
      <c r="A1" s="2" t="s">
        <v>41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"/>
    </row>
    <row r="2" spans="1:17" ht="30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/>
      <c r="G2" s="7"/>
      <c r="H2" s="7"/>
      <c r="I2" s="7"/>
      <c r="J2" s="7"/>
      <c r="K2" s="7"/>
      <c r="L2" s="7"/>
      <c r="M2" s="19"/>
      <c r="N2" s="20"/>
      <c r="O2" s="21" t="s">
        <v>42</v>
      </c>
      <c r="P2" s="5" t="s">
        <v>43</v>
      </c>
      <c r="Q2" s="23" t="s">
        <v>7</v>
      </c>
    </row>
    <row r="3" spans="1:17" ht="66" customHeight="1">
      <c r="A3" s="4"/>
      <c r="B3" s="8"/>
      <c r="C3" s="8"/>
      <c r="D3" s="8"/>
      <c r="E3" s="5" t="s">
        <v>10</v>
      </c>
      <c r="F3" s="9" t="s">
        <v>11</v>
      </c>
      <c r="G3" s="9" t="s">
        <v>12</v>
      </c>
      <c r="H3" s="9" t="s">
        <v>13</v>
      </c>
      <c r="I3" s="4" t="s">
        <v>44</v>
      </c>
      <c r="J3" s="9" t="s">
        <v>15</v>
      </c>
      <c r="K3" s="9" t="s">
        <v>16</v>
      </c>
      <c r="L3" s="9" t="s">
        <v>17</v>
      </c>
      <c r="M3" s="9" t="s">
        <v>18</v>
      </c>
      <c r="N3" s="9" t="s">
        <v>19</v>
      </c>
      <c r="O3" s="22"/>
      <c r="P3" s="8"/>
      <c r="Q3" s="24"/>
    </row>
    <row r="4" spans="1:17" ht="90" customHeight="1">
      <c r="A4" s="10">
        <v>1</v>
      </c>
      <c r="B4" s="11" t="s">
        <v>45</v>
      </c>
      <c r="C4" s="12" t="s">
        <v>46</v>
      </c>
      <c r="D4" s="11" t="s">
        <v>47</v>
      </c>
      <c r="E4" s="13">
        <v>600</v>
      </c>
      <c r="F4" s="13">
        <v>559.5</v>
      </c>
      <c r="G4" s="13">
        <v>40.5</v>
      </c>
      <c r="H4" s="13"/>
      <c r="I4" s="13"/>
      <c r="J4" s="13"/>
      <c r="K4" s="13"/>
      <c r="L4" s="13"/>
      <c r="M4" s="13"/>
      <c r="N4" s="13"/>
      <c r="O4" s="13">
        <v>100</v>
      </c>
      <c r="P4" s="11" t="s">
        <v>48</v>
      </c>
      <c r="Q4" s="11" t="s">
        <v>49</v>
      </c>
    </row>
    <row r="5" spans="1:17" ht="156">
      <c r="A5" s="14">
        <v>2</v>
      </c>
      <c r="B5" s="11" t="s">
        <v>45</v>
      </c>
      <c r="C5" s="15" t="s">
        <v>50</v>
      </c>
      <c r="D5" s="11" t="s">
        <v>51</v>
      </c>
      <c r="E5" s="14">
        <v>200</v>
      </c>
      <c r="F5" s="14">
        <v>200</v>
      </c>
      <c r="G5" s="14"/>
      <c r="H5" s="14"/>
      <c r="I5" s="14"/>
      <c r="J5" s="14"/>
      <c r="K5" s="14"/>
      <c r="L5" s="14"/>
      <c r="M5" s="14"/>
      <c r="N5" s="14"/>
      <c r="O5" s="14">
        <v>60</v>
      </c>
      <c r="P5" s="11" t="s">
        <v>48</v>
      </c>
      <c r="Q5" s="25" t="s">
        <v>52</v>
      </c>
    </row>
    <row r="6" spans="1:17" ht="36">
      <c r="A6" s="10">
        <v>3</v>
      </c>
      <c r="B6" s="11" t="s">
        <v>53</v>
      </c>
      <c r="C6" s="16" t="s">
        <v>33</v>
      </c>
      <c r="D6" s="11" t="s">
        <v>54</v>
      </c>
      <c r="E6" s="14">
        <v>147.5</v>
      </c>
      <c r="F6" s="14"/>
      <c r="G6" s="14">
        <v>147.5</v>
      </c>
      <c r="H6" s="14"/>
      <c r="I6" s="14"/>
      <c r="J6" s="14"/>
      <c r="K6" s="14"/>
      <c r="L6" s="14"/>
      <c r="M6" s="14"/>
      <c r="N6" s="14"/>
      <c r="O6" s="14">
        <v>60</v>
      </c>
      <c r="P6" s="11" t="s">
        <v>48</v>
      </c>
      <c r="Q6" s="25" t="s">
        <v>55</v>
      </c>
    </row>
    <row r="7" spans="1:17" ht="108">
      <c r="A7" s="14">
        <v>4</v>
      </c>
      <c r="B7" s="15" t="s">
        <v>56</v>
      </c>
      <c r="C7" s="15" t="s">
        <v>57</v>
      </c>
      <c r="D7" s="17" t="s">
        <v>58</v>
      </c>
      <c r="E7" s="14">
        <v>100</v>
      </c>
      <c r="F7" s="14"/>
      <c r="G7" s="14"/>
      <c r="H7" s="14"/>
      <c r="I7" s="14"/>
      <c r="J7" s="14"/>
      <c r="K7" s="14"/>
      <c r="L7" s="14"/>
      <c r="M7" s="14">
        <v>100</v>
      </c>
      <c r="N7" s="14"/>
      <c r="O7" s="14">
        <v>175</v>
      </c>
      <c r="P7" s="11" t="s">
        <v>48</v>
      </c>
      <c r="Q7" s="26" t="s">
        <v>59</v>
      </c>
    </row>
    <row r="8" spans="1:17" ht="96">
      <c r="A8" s="10">
        <v>5</v>
      </c>
      <c r="B8" s="11" t="s">
        <v>60</v>
      </c>
      <c r="C8" s="15" t="s">
        <v>61</v>
      </c>
      <c r="D8" s="17" t="s">
        <v>62</v>
      </c>
      <c r="E8" s="14">
        <v>45</v>
      </c>
      <c r="F8" s="14"/>
      <c r="G8" s="14"/>
      <c r="H8" s="14"/>
      <c r="I8" s="14"/>
      <c r="J8" s="14"/>
      <c r="K8" s="14"/>
      <c r="L8" s="14"/>
      <c r="M8" s="14">
        <v>45</v>
      </c>
      <c r="N8" s="14"/>
      <c r="O8" s="14">
        <v>181</v>
      </c>
      <c r="P8" s="11" t="s">
        <v>48</v>
      </c>
      <c r="Q8" s="27" t="s">
        <v>63</v>
      </c>
    </row>
    <row r="9" spans="1:17" ht="180">
      <c r="A9" s="14">
        <v>6</v>
      </c>
      <c r="B9" s="15" t="s">
        <v>64</v>
      </c>
      <c r="C9" s="15" t="s">
        <v>65</v>
      </c>
      <c r="D9" s="17" t="s">
        <v>66</v>
      </c>
      <c r="E9" s="14">
        <v>211</v>
      </c>
      <c r="F9" s="14"/>
      <c r="G9" s="14"/>
      <c r="H9" s="14"/>
      <c r="I9" s="14"/>
      <c r="J9" s="14"/>
      <c r="K9" s="14"/>
      <c r="L9" s="14"/>
      <c r="M9" s="14">
        <v>211</v>
      </c>
      <c r="N9" s="14"/>
      <c r="O9" s="14">
        <v>300</v>
      </c>
      <c r="P9" s="11" t="s">
        <v>48</v>
      </c>
      <c r="Q9" s="26" t="s">
        <v>59</v>
      </c>
    </row>
    <row r="10" spans="1:17" ht="60">
      <c r="A10" s="10">
        <v>7</v>
      </c>
      <c r="B10" s="15" t="s">
        <v>67</v>
      </c>
      <c r="C10" s="18" t="s">
        <v>68</v>
      </c>
      <c r="D10" s="17" t="s">
        <v>69</v>
      </c>
      <c r="E10" s="14">
        <v>500</v>
      </c>
      <c r="F10" s="14"/>
      <c r="G10" s="14"/>
      <c r="H10" s="14"/>
      <c r="I10" s="14"/>
      <c r="J10" s="14"/>
      <c r="K10" s="14"/>
      <c r="L10" s="14"/>
      <c r="M10" s="14">
        <v>500</v>
      </c>
      <c r="N10" s="14"/>
      <c r="O10" s="14">
        <v>50</v>
      </c>
      <c r="P10" s="11" t="s">
        <v>48</v>
      </c>
      <c r="Q10" s="27" t="s">
        <v>63</v>
      </c>
    </row>
    <row r="11" spans="1:17" ht="36">
      <c r="A11" s="14">
        <v>8</v>
      </c>
      <c r="B11" s="15" t="s">
        <v>70</v>
      </c>
      <c r="C11" s="18" t="s">
        <v>68</v>
      </c>
      <c r="D11" s="18" t="s">
        <v>71</v>
      </c>
      <c r="E11" s="14">
        <v>180</v>
      </c>
      <c r="F11" s="14"/>
      <c r="G11" s="14"/>
      <c r="H11" s="14"/>
      <c r="I11" s="14"/>
      <c r="J11" s="14"/>
      <c r="K11" s="14"/>
      <c r="L11" s="14"/>
      <c r="M11" s="14">
        <v>180</v>
      </c>
      <c r="N11" s="14"/>
      <c r="O11" s="14">
        <v>50</v>
      </c>
      <c r="P11" s="11" t="s">
        <v>48</v>
      </c>
      <c r="Q11" s="27" t="s">
        <v>63</v>
      </c>
    </row>
    <row r="12" spans="1:17" ht="72">
      <c r="A12" s="10">
        <v>9</v>
      </c>
      <c r="B12" s="15" t="s">
        <v>72</v>
      </c>
      <c r="C12" s="15" t="s">
        <v>73</v>
      </c>
      <c r="D12" s="17" t="s">
        <v>74</v>
      </c>
      <c r="E12" s="14">
        <v>500</v>
      </c>
      <c r="F12" s="14"/>
      <c r="G12" s="14"/>
      <c r="H12" s="14"/>
      <c r="I12" s="14"/>
      <c r="J12" s="14"/>
      <c r="K12" s="14"/>
      <c r="L12" s="14"/>
      <c r="M12" s="14">
        <v>500</v>
      </c>
      <c r="N12" s="14"/>
      <c r="O12" s="14">
        <v>317</v>
      </c>
      <c r="P12" s="11" t="s">
        <v>48</v>
      </c>
      <c r="Q12" s="27" t="s">
        <v>63</v>
      </c>
    </row>
  </sheetData>
  <sheetProtection/>
  <mergeCells count="9">
    <mergeCell ref="A1:Q1"/>
    <mergeCell ref="E2:M2"/>
    <mergeCell ref="A2:A3"/>
    <mergeCell ref="B2:B3"/>
    <mergeCell ref="C2:C3"/>
    <mergeCell ref="D2:D3"/>
    <mergeCell ref="O2:O3"/>
    <mergeCell ref="P2:P3"/>
    <mergeCell ref="Q2:Q3"/>
  </mergeCells>
  <printOptions horizontalCentered="1"/>
  <pageMargins left="0.7513888888888889" right="0.7513888888888889" top="1" bottom="1" header="0.5" footer="0.5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2019-03-25T07:42:22Z</dcterms:created>
  <dcterms:modified xsi:type="dcterms:W3CDTF">2020-07-02T09:00:58Z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