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35" windowHeight="12540" tabRatio="893" firstSheet="10" activeTab="13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'表5-部门综合预算一般公共预算支出明细表（按功能科目分）'!$A$1:$G$15</definedName>
    <definedName name="_xlnm.Print_Area" localSheetId="7">'表6-部门综合预算一般公共预算支出明细表（按经济分类科目分）'!$A$1:$G$43</definedName>
    <definedName name="_xlnm.Print_Area" localSheetId="8">'表7-部门综合预算一般公共预算基本支出明细表（按功能科目分）'!$A$1:$F$13</definedName>
    <definedName name="_xlnm.Print_Area" localSheetId="9">'表8-部门综合预一般公共预算基本支出明细表（按经济分类科目分）'!$A$1:$F$12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'目录'!$A$1:$L$18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<sst xmlns="http://schemas.openxmlformats.org/spreadsheetml/2006/main" count="545" uniqueCount="267">
  <si>
    <t>附件2</t>
  </si>
  <si>
    <t>2018年部门综合预算公开报表</t>
  </si>
  <si>
    <t xml:space="preserve">                            保密审查情况：</t>
  </si>
  <si>
    <t xml:space="preserve">                            部门主要负责人审签情况：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</si>
  <si>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</si>
  <si>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</si>
  <si>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</si>
  <si>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</si>
  <si>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</si>
  <si>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</si>
  <si>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</si>
  <si>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</si>
  <si>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</si>
  <si>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</si>
  <si>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</si>
  <si>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</si>
  <si>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</si>
  <si>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</si>
  <si>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</si>
  <si>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</si>
  <si>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</si>
  <si>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</si>
  <si>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</si>
  <si>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</si>
  <si>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</si>
  <si>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表10</t>
  </si>
  <si>
    <t>2018年部门综合预算专项业务经费支出表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</si>
  <si>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</si>
  <si>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</si>
  <si>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</si>
  <si>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</si>
  <si>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</si>
  <si>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</si>
  <si>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</si>
  <si>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</si>
  <si>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</si>
  <si>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</si>
  <si>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</si>
  <si>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</si>
  <si>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</si>
  <si>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</si>
  <si>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</si>
  <si>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</si>
  <si>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</si>
  <si>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</si>
  <si>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</si>
  <si>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</si>
  <si>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</si>
  <si>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</si>
  <si>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</si>
  <si>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</si>
  <si>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</si>
  <si>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</si>
  <si>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</si>
  <si>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</si>
  <si>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</si>
  <si>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</si>
  <si>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</si>
  <si>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</si>
  <si>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</si>
  <si>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</si>
  <si>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</si>
  <si>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</si>
  <si>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</si>
  <si>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</si>
  <si>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</si>
  <si>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</si>
  <si>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</si>
  <si>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</si>
  <si>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</si>
  <si>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</si>
  <si>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</si>
  <si>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</si>
  <si>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</si>
  <si>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</si>
  <si>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</si>
  <si>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</si>
  <si>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</si>
  <si>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</si>
  <si>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</si>
  <si>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</si>
  <si>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</si>
  <si>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</si>
  <si>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</si>
  <si>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</si>
  <si>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</si>
  <si>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</si>
  <si>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</si>
  <si>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</si>
  <si>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</si>
  <si>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</si>
  <si>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</si>
  <si>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</si>
  <si>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</si>
  <si>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</si>
  <si>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</si>
  <si>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</si>
  <si>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</si>
  <si>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</si>
  <si>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</si>
  <si>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</si>
  <si>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</si>
  <si>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</si>
  <si>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</si>
  <si>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</si>
  <si>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</si>
  <si>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</si>
  <si>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</si>
  <si>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</si>
  <si>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</si>
  <si>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</si>
  <si>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</si>
  <si>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</si>
  <si>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</si>
  <si>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</si>
  <si>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</si>
  <si>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</si>
  <si>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</si>
  <si>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</si>
  <si>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</si>
  <si>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</si>
  <si>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</si>
  <si>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</si>
  <si>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</si>
  <si>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</si>
  <si>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</si>
  <si>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</si>
  <si>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</si>
  <si>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</si>
  <si>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</si>
  <si>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</si>
  <si>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</si>
  <si>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</si>
  <si>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</si>
  <si>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</si>
  <si>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</si>
  <si>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经济科目编码</t>
  </si>
  <si>
    <t>经济科目名称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</si>
  <si>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</si>
  <si>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</si>
  <si>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</si>
  <si>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</si>
  <si>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</si>
  <si>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</si>
  <si>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</si>
  <si>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</si>
  <si>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</si>
  <si>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</si>
  <si>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</si>
  <si>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</si>
  <si>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</si>
  <si>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</si>
  <si>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</si>
  <si>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</si>
  <si>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</si>
  <si>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</si>
  <si>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</si>
  <si>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</si>
  <si>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</si>
  <si>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</si>
  <si>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</si>
  <si>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</si>
  <si>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</si>
  <si>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</si>
  <si>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</si>
  <si>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</si>
  <si>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</si>
  <si>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</si>
  <si>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</si>
  <si>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</si>
  <si>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</si>
  <si>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</si>
  <si>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</si>
  <si>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</si>
  <si>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</si>
  <si>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</si>
  <si>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</si>
  <si>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</si>
  <si>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</si>
  <si>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</si>
  <si>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</si>
  <si>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</si>
  <si>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</si>
  <si>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</si>
  <si>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</si>
  <si>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2017年</t>
  </si>
  <si>
    <t>2018年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</si>
  <si>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</si>
  <si>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</si>
  <si>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</si>
  <si>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</si>
  <si>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</si>
  <si>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</si>
  <si>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</si>
  <si>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</si>
  <si>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</si>
  <si>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</si>
  <si>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</si>
  <si>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</si>
  <si>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</si>
  <si>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</si>
  <si>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</si>
  <si>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</si>
  <si>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</si>
  <si>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</si>
  <si>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2018年部门综合预算专项业务经费支出表</t>
  </si>
  <si>
    <t>2018年预算绩效目标评价相关表</t>
  </si>
  <si>
    <t>在政府网绩效评价版块分部门单独公开</t>
  </si>
  <si>
    <t>是</t>
  </si>
  <si>
    <t>没有政府性基金收入</t>
  </si>
  <si>
    <t xml:space="preserve">                            部门名称：子洲县公安局</t>
  </si>
  <si>
    <t>子洲县公安局</t>
  </si>
  <si>
    <t>公共安全支出</t>
  </si>
  <si>
    <t>合计</t>
  </si>
  <si>
    <t>公安</t>
  </si>
  <si>
    <t>行政运行</t>
  </si>
  <si>
    <t>治安管理</t>
  </si>
  <si>
    <t>刑事侦查</t>
  </si>
  <si>
    <t>禁毒管理</t>
  </si>
  <si>
    <t>网络运行及维护</t>
  </si>
  <si>
    <t>其他公安支出</t>
  </si>
  <si>
    <t>住房保障支出</t>
  </si>
  <si>
    <t>工资福利支出</t>
  </si>
  <si>
    <t>基本工资</t>
  </si>
  <si>
    <t>津贴补贴</t>
  </si>
  <si>
    <t>机关事业单位基本养老保险缴费</t>
  </si>
  <si>
    <t>职业年金缴费</t>
  </si>
  <si>
    <t>住房公积金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</si>
  <si>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</si>
  <si>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</si>
  <si>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</si>
  <si>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</si>
  <si>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</si>
  <si>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</si>
  <si>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</si>
  <si>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</si>
  <si>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</si>
  <si>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</si>
  <si>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</si>
  <si>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</si>
  <si>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</si>
  <si>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</si>
  <si>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</si>
  <si>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</si>
  <si>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</si>
  <si>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</si>
  <si>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</si>
  <si>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</si>
  <si>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</si>
  <si>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</si>
  <si>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</si>
  <si>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对个人和家庭的补助</t>
  </si>
  <si>
    <t>合计</t>
  </si>
  <si>
    <t>退休费</t>
  </si>
  <si>
    <t>子洲县公安局（合计）</t>
  </si>
  <si>
    <t>禁毒专项经费</t>
  </si>
  <si>
    <t>打击毒品违法犯罪，管控涉毒人员</t>
  </si>
  <si>
    <t>严打经费</t>
  </si>
  <si>
    <t>严厉打击各类违法犯罪活动</t>
  </si>
  <si>
    <t>网络运行及维护</t>
  </si>
  <si>
    <t>用于公安网络、视频监控的运行及维护</t>
  </si>
  <si>
    <t>信访维稳</t>
  </si>
  <si>
    <t>处理各类涉访案、事件，维护社会稳定</t>
  </si>
  <si>
    <t>禁毒警示教育基地布展项目</t>
  </si>
  <si>
    <t>警用服装采购</t>
  </si>
  <si>
    <t>警示教育基地布置、展示</t>
  </si>
  <si>
    <t>春秋常服、夏执勤服、
长衬、警用标志等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</si>
</sst>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000"/>
    <numFmt numFmtId="181" formatCode="_(&quot;$&quot;* #,##0_);_(&quot;$&quot;* \(#,##0\);_(&quot;$&quot;* &quot;-&quot;??_);_(@_)"/>
    <numFmt numFmtId="182" formatCode="_(&quot;$&quot;* #,##0_);_(&quot;$&quot;* \(#,##0\);_(&quot;$&quot;* &quot;-&quot;_);_(@_)"/>
    <numFmt numFmtId="183" formatCode="_-* #,##0_-;\-* #,##0_-;_-* &quot;-&quot;_-;_-@_-"/>
    <numFmt numFmtId="184" formatCode="#,##0;\(#,##0\)"/>
    <numFmt numFmtId="185" formatCode="_-* #,##0.00_-;\-* #,##0.00_-;_-* &quot;-&quot;??_-;_-@_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yy\.mm\.dd"/>
    <numFmt numFmtId="189" formatCode="\$#,##0.00;\(\$#,##0.00\)"/>
    <numFmt numFmtId="190" formatCode="\$#,##0;\(\$#,##0\)"/>
    <numFmt numFmtId="191" formatCode="#,##0.0_);\(#,##0.0\)"/>
    <numFmt numFmtId="192" formatCode="&quot;$&quot;#,##0_);[Red]\(&quot;$&quot;#,##0\)"/>
    <numFmt numFmtId="193" formatCode="&quot;$&quot;#,##0.00_);[Red]\(&quot;$&quot;#,##0.00\)"/>
    <numFmt numFmtId="194" formatCode="&quot;$&quot;\ #,##0.00_-;[Red]&quot;$&quot;\ #,##0.00\-"/>
    <numFmt numFmtId="195" formatCode="_(&quot;$&quot;* #,##0.00_);_(&quot;$&quot;* \(#,##0.00\);_(&quot;$&quot;* &quot;-&quot;??_);_(@_)"/>
    <numFmt numFmtId="196" formatCode="mm/dd/yy_)"/>
    <numFmt numFmtId="197" formatCode="_(&quot;$&quot;* #,##0.0_);_(&quot;$&quot;* \(#,##0.0\);_(&quot;$&quot;* &quot;-&quot;??_);_(@_)"/>
    <numFmt numFmtId="198" formatCode="mmm\ dd\,\ yy"/>
    <numFmt numFmtId="199" formatCode=";;"/>
  </numFmts>
  <fonts count="86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0"/>
      <name val="Geneva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62"/>
      <name val="宋体"/>
      <family val="0"/>
    </font>
    <font>
      <sz val="7"/>
      <name val="Small Fonts"/>
      <family val="2"/>
    </font>
    <font>
      <b/>
      <sz val="10"/>
      <name val="MS Sans Serif"/>
      <family val="2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i/>
      <sz val="16"/>
      <name val="Helv"/>
      <family val="2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b/>
      <sz val="9"/>
      <name val="Arial"/>
      <family val="2"/>
    </font>
    <font>
      <sz val="11"/>
      <name val="蹈框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051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2" fillId="0" borderId="0">
      <alignment vertical="center"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49" fontId="2" fillId="0" borderId="0" applyFont="0" applyFill="0" applyBorder="0" applyAlignment="0" applyProtection="0"/>
    <xf numFmtId="0" fontId="2" fillId="0" borderId="0">
      <alignment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4" fillId="0" borderId="0">
      <alignment/>
      <protection/>
    </xf>
    <xf numFmtId="0" fontId="35" fillId="0" borderId="0">
      <alignment vertical="top"/>
      <protection/>
    </xf>
    <xf numFmtId="0" fontId="36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0" borderId="0" applyBorder="0">
      <alignment/>
      <protection/>
    </xf>
    <xf numFmtId="0" fontId="6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6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66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6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66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66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4" fillId="0" borderId="0">
      <alignment/>
      <protection locked="0"/>
    </xf>
    <xf numFmtId="0" fontId="44" fillId="34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15" borderId="0" applyNumberFormat="0" applyBorder="0" applyAlignment="0" applyProtection="0"/>
    <xf numFmtId="0" fontId="44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5" fillId="36" borderId="0" applyNumberFormat="0" applyBorder="0" applyAlignment="0" applyProtection="0"/>
    <xf numFmtId="0" fontId="45" fillId="7" borderId="0" applyNumberFormat="0" applyBorder="0" applyAlignment="0" applyProtection="0"/>
    <xf numFmtId="0" fontId="44" fillId="37" borderId="0" applyNumberFormat="0" applyBorder="0" applyAlignment="0" applyProtection="0"/>
    <xf numFmtId="0" fontId="44" fillId="34" borderId="0" applyNumberFormat="0" applyBorder="0" applyAlignment="0" applyProtection="0"/>
    <xf numFmtId="0" fontId="45" fillId="3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1" borderId="0" applyNumberFormat="0" applyBorder="0" applyAlignment="0" applyProtection="0"/>
    <xf numFmtId="0" fontId="45" fillId="11" borderId="0" applyNumberFormat="0" applyBorder="0" applyAlignment="0" applyProtection="0"/>
    <xf numFmtId="0" fontId="45" fillId="3" borderId="0" applyNumberFormat="0" applyBorder="0" applyAlignment="0" applyProtection="0"/>
    <xf numFmtId="0" fontId="44" fillId="15" borderId="0" applyNumberFormat="0" applyBorder="0" applyAlignment="0" applyProtection="0"/>
    <xf numFmtId="0" fontId="44" fillId="33" borderId="0" applyNumberFormat="0" applyBorder="0" applyAlignment="0" applyProtection="0"/>
    <xf numFmtId="0" fontId="45" fillId="36" borderId="0" applyNumberFormat="0" applyBorder="0" applyAlignment="0" applyProtection="0"/>
    <xf numFmtId="0" fontId="45" fillId="13" borderId="0" applyNumberFormat="0" applyBorder="0" applyAlignment="0" applyProtection="0"/>
    <xf numFmtId="0" fontId="44" fillId="13" borderId="0" applyNumberFormat="0" applyBorder="0" applyAlignment="0" applyProtection="0"/>
    <xf numFmtId="0" fontId="46" fillId="0" borderId="0">
      <alignment horizontal="center" wrapText="1"/>
      <protection locked="0"/>
    </xf>
    <xf numFmtId="0" fontId="41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184" fontId="47" fillId="0" borderId="0">
      <alignment/>
      <protection/>
    </xf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47" fillId="0" borderId="0">
      <alignment/>
      <protection/>
    </xf>
    <xf numFmtId="15" fontId="48" fillId="0" borderId="0">
      <alignment/>
      <protection/>
    </xf>
    <xf numFmtId="190" fontId="47" fillId="0" borderId="0">
      <alignment/>
      <protection/>
    </xf>
    <xf numFmtId="0" fontId="49" fillId="37" borderId="0" applyNumberFormat="0" applyBorder="0" applyAlignment="0" applyProtection="0"/>
    <xf numFmtId="0" fontId="50" fillId="0" borderId="1" applyNumberFormat="0" applyAlignment="0" applyProtection="0"/>
    <xf numFmtId="0" fontId="50" fillId="0" borderId="2">
      <alignment horizontal="left" vertical="center"/>
      <protection/>
    </xf>
    <xf numFmtId="0" fontId="49" fillId="39" borderId="3" applyNumberFormat="0" applyBorder="0" applyAlignment="0" applyProtection="0"/>
    <xf numFmtId="191" fontId="51" fillId="40" borderId="0">
      <alignment/>
      <protection/>
    </xf>
    <xf numFmtId="191" fontId="52" fillId="41" borderId="0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7" fillId="0" borderId="0">
      <alignment/>
      <protection/>
    </xf>
    <xf numFmtId="37" fontId="40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14" fontId="46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2" fillId="0" borderId="0" applyFont="0" applyFill="0" applyProtection="0">
      <alignment/>
    </xf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41" fillId="0" borderId="4">
      <alignment horizontal="center"/>
      <protection/>
    </xf>
    <xf numFmtId="3" fontId="2" fillId="0" borderId="0" applyFont="0" applyFill="0" applyBorder="0" applyAlignment="0" applyProtection="0"/>
    <xf numFmtId="0" fontId="2" fillId="42" borderId="0" applyNumberFormat="0" applyFont="0" applyBorder="0" applyAlignment="0" applyProtection="0"/>
    <xf numFmtId="0" fontId="10" fillId="0" borderId="0" applyNumberFormat="0" applyFill="0" applyBorder="0" applyAlignment="0" applyProtection="0"/>
    <xf numFmtId="49" fontId="54" fillId="39" borderId="0">
      <alignment horizontal="center" vertical="center"/>
      <protection/>
    </xf>
    <xf numFmtId="49" fontId="55" fillId="39" borderId="0">
      <alignment horizontal="left" vertical="top"/>
      <protection/>
    </xf>
    <xf numFmtId="49" fontId="55" fillId="39" borderId="0">
      <alignment horizontal="right" vertical="top"/>
      <protection/>
    </xf>
    <xf numFmtId="49" fontId="56" fillId="39" borderId="0">
      <alignment horizontal="center" vertical="center"/>
      <protection/>
    </xf>
    <xf numFmtId="49" fontId="55" fillId="39" borderId="0">
      <alignment horizontal="center" vertical="center"/>
      <protection/>
    </xf>
    <xf numFmtId="49" fontId="55" fillId="39" borderId="0">
      <alignment horizontal="left" vertical="center"/>
      <protection/>
    </xf>
    <xf numFmtId="49" fontId="55" fillId="39" borderId="0">
      <alignment horizontal="right" vertical="center"/>
      <protection/>
    </xf>
    <xf numFmtId="0" fontId="57" fillId="43" borderId="5">
      <alignment/>
      <protection locked="0"/>
    </xf>
    <xf numFmtId="0" fontId="58" fillId="0" borderId="0">
      <alignment/>
      <protection/>
    </xf>
    <xf numFmtId="0" fontId="57" fillId="43" borderId="5">
      <alignment/>
      <protection locked="0"/>
    </xf>
    <xf numFmtId="0" fontId="57" fillId="43" borderId="5">
      <alignment/>
      <protection locked="0"/>
    </xf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2" fillId="0" borderId="6" applyNumberFormat="0" applyFill="0" applyProtection="0">
      <alignment horizontal="right"/>
    </xf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7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9" fillId="0" borderId="6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60" fillId="0" borderId="12" applyNumberFormat="0" applyFill="0" applyProtection="0">
      <alignment horizontal="center"/>
    </xf>
    <xf numFmtId="0" fontId="71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6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3" fillId="4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74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75" fillId="47" borderId="15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76" fillId="48" borderId="17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22" fillId="38" borderId="18" applyNumberFormat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12" applyNumberFormat="0" applyFill="0" applyProtection="0">
      <alignment horizontal="left"/>
    </xf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18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47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62" fillId="0" borderId="0">
      <alignment/>
      <protection/>
    </xf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6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66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66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66" fillId="5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66" fillId="59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66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188" fontId="32" fillId="0" borderId="12" applyFill="0" applyProtection="0">
      <alignment horizontal="right"/>
    </xf>
    <xf numFmtId="0" fontId="32" fillId="0" borderId="6" applyNumberFormat="0" applyFill="0" applyProtection="0">
      <alignment horizontal="left"/>
    </xf>
    <xf numFmtId="0" fontId="80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81" fillId="47" borderId="21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27" fillId="37" borderId="22" applyNumberFormat="0" applyAlignment="0" applyProtection="0"/>
    <xf numFmtId="0" fontId="82" fillId="64" borderId="15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0" fontId="28" fillId="13" borderId="16" applyNumberFormat="0" applyAlignment="0" applyProtection="0"/>
    <xf numFmtId="1" fontId="32" fillId="0" borderId="12" applyFill="0" applyProtection="0">
      <alignment horizontal="center"/>
    </xf>
    <xf numFmtId="0" fontId="32" fillId="0" borderId="0">
      <alignment/>
      <protection/>
    </xf>
    <xf numFmtId="0" fontId="33" fillId="0" borderId="0">
      <alignment/>
      <protection/>
    </xf>
    <xf numFmtId="0" fontId="83" fillId="0" borderId="0" applyNumberFormat="0" applyFill="0" applyBorder="0" applyAlignment="0" applyProtection="0"/>
    <xf numFmtId="0" fontId="48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4" fillId="65" borderId="23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  <xf numFmtId="0" fontId="2" fillId="36" borderId="24" applyNumberFormat="0" applyFont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3" xfId="0" applyBorder="1" applyAlignment="1">
      <alignment horizontal="left" vertical="center"/>
    </xf>
    <xf numFmtId="0" fontId="0" fillId="0" borderId="3" xfId="0" applyNumberFormat="1" applyFill="1" applyBorder="1" applyAlignment="1" applyProtection="1">
      <alignment vertical="center"/>
      <protection/>
    </xf>
    <xf numFmtId="0" fontId="0" fillId="0" borderId="3" xfId="0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Fill="1" applyBorder="1" applyAlignment="1">
      <alignment/>
    </xf>
    <xf numFmtId="2" fontId="0" fillId="0" borderId="3" xfId="0" applyNumberFormat="1" applyFill="1" applyBorder="1" applyAlignment="1" applyProtection="1">
      <alignment horizontal="center" vertical="center"/>
      <protection/>
    </xf>
    <xf numFmtId="4" fontId="0" fillId="0" borderId="3" xfId="0" applyNumberFormat="1" applyBorder="1" applyAlignment="1">
      <alignment horizontal="right" vertical="center" wrapText="1"/>
    </xf>
    <xf numFmtId="2" fontId="6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Border="1" applyAlignment="1">
      <alignment horizontal="right" vertical="center"/>
    </xf>
    <xf numFmtId="180" fontId="0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1" fillId="0" borderId="3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66" borderId="3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26" xfId="0" applyNumberFormat="1" applyFont="1" applyFill="1" applyBorder="1" applyAlignment="1" applyProtection="1">
      <alignment horizontal="left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>
      <alignment horizontal="right"/>
    </xf>
    <xf numFmtId="0" fontId="85" fillId="0" borderId="3" xfId="973" applyFont="1" applyBorder="1" applyAlignment="1">
      <alignment vertical="center" wrapText="1"/>
      <protection/>
    </xf>
    <xf numFmtId="0" fontId="65" fillId="0" borderId="3" xfId="973" applyBorder="1">
      <alignment vertical="center"/>
      <protection/>
    </xf>
    <xf numFmtId="0" fontId="0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3" xfId="0" applyFont="1" applyFill="1" applyBorder="1" applyAlignment="1">
      <alignment/>
    </xf>
    <xf numFmtId="57" fontId="0" fillId="0" borderId="3" xfId="0" applyNumberFormat="1" applyFill="1" applyBorder="1" applyAlignment="1">
      <alignment/>
    </xf>
    <xf numFmtId="0" fontId="0" fillId="0" borderId="3" xfId="0" applyFont="1" applyBorder="1" applyAlignment="1">
      <alignment wrapText="1"/>
    </xf>
    <xf numFmtId="0" fontId="6" fillId="0" borderId="25" xfId="0" applyFont="1" applyBorder="1" applyAlignment="1">
      <alignment horizontal="center" vertical="center"/>
    </xf>
    <xf numFmtId="0" fontId="64" fillId="0" borderId="25" xfId="0" applyFont="1" applyBorder="1" applyAlignment="1">
      <alignment horizontal="right" vertical="center"/>
    </xf>
    <xf numFmtId="0" fontId="64" fillId="0" borderId="25" xfId="0" applyFont="1" applyBorder="1" applyAlignment="1">
      <alignment horizontal="left" vertical="center"/>
    </xf>
    <xf numFmtId="0" fontId="64" fillId="0" borderId="25" xfId="0" applyFont="1" applyBorder="1" applyAlignment="1">
      <alignment horizontal="center" vertical="center"/>
    </xf>
    <xf numFmtId="0" fontId="85" fillId="0" borderId="3" xfId="973" applyFont="1" applyBorder="1" applyAlignment="1">
      <alignment vertical="center" wrapText="1"/>
      <protection/>
    </xf>
    <xf numFmtId="0" fontId="65" fillId="0" borderId="3" xfId="973" applyBorder="1">
      <alignment vertical="center"/>
      <protection/>
    </xf>
    <xf numFmtId="0" fontId="65" fillId="0" borderId="3" xfId="973" applyBorder="1">
      <alignment vertical="center"/>
      <protection/>
    </xf>
    <xf numFmtId="0" fontId="74" fillId="0" borderId="3" xfId="973" applyFont="1" applyBorder="1">
      <alignment vertical="center"/>
      <protection/>
    </xf>
    <xf numFmtId="0" fontId="85" fillId="0" borderId="3" xfId="973" applyFont="1" applyBorder="1" applyAlignment="1">
      <alignment vertical="center" wrapText="1"/>
      <protection/>
    </xf>
    <xf numFmtId="0" fontId="65" fillId="0" borderId="3" xfId="973" applyBorder="1">
      <alignment vertical="center"/>
      <protection/>
    </xf>
    <xf numFmtId="0" fontId="74" fillId="0" borderId="3" xfId="973" applyFont="1" applyBorder="1">
      <alignment vertical="center"/>
      <protection/>
    </xf>
  </cellXfs>
  <cellStyles count="3037">
    <cellStyle name="Normal" xfId="0"/>
    <cellStyle name="?鹎%U龡&amp;H?_x0008_e_x0005_9_x0006__x0007__x0001__x0001_" xfId="15"/>
    <cellStyle name="@ET_Style?Normal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 2" xfId="23"/>
    <cellStyle name="_ET_STYLE_NoName_00_ 3" xfId="24"/>
    <cellStyle name="_ET_STYLE_NoName_00_ 4" xfId="25"/>
    <cellStyle name="_ET_STYLE_NoName_00_ 5" xfId="26"/>
    <cellStyle name="_ET_STYLE_NoName_00_ 6" xfId="27"/>
    <cellStyle name="_ET_STYLE_NoName_00__2011年计划投资" xfId="28"/>
    <cellStyle name="_ET_STYLE_NoName_00__Book1" xfId="29"/>
    <cellStyle name="_ET_STYLE_NoName_00__Book1_1" xfId="30"/>
    <cellStyle name="_ET_STYLE_NoName_00__Book1_2" xfId="31"/>
    <cellStyle name="_ET_STYLE_NoName_00__Sheet3" xfId="32"/>
    <cellStyle name="_ET_STYLE_NoName_00__报综合科" xfId="33"/>
    <cellStyle name="_ET_STYLE_NoName_00__报综合科   固定资产投资及项目计划12.31第1100亿元" xfId="34"/>
    <cellStyle name="_ET_STYLE_NoName_00__附表3地电" xfId="35"/>
    <cellStyle name="_ET_STYLE_NoName_00__固定资产投资及项目计划12.31第1100亿元" xfId="36"/>
    <cellStyle name="_内蒙古电力公司2010农网改造升级工程项目表" xfId="37"/>
    <cellStyle name="_弱电系统设备配置报价清单" xfId="38"/>
    <cellStyle name="0,0&#13;&#10;NA&#13;&#10;" xfId="39"/>
    <cellStyle name="0,0&#13;&#10;NA&#13;&#10; 2" xfId="40"/>
    <cellStyle name="0,0&#13;&#10;NA&#13;&#10; 3" xfId="41"/>
    <cellStyle name="0,0&#13;&#10;NA&#13;&#10; 4" xfId="42"/>
    <cellStyle name="0,0&#13;&#10;NA&#13;&#10;_Book1" xfId="43"/>
    <cellStyle name="20% - 强调文字颜色 1" xfId="44"/>
    <cellStyle name="20% - 强调文字颜色 1 2" xfId="45"/>
    <cellStyle name="20% - 强调文字颜色 1 2 2" xfId="46"/>
    <cellStyle name="20% - 强调文字颜色 1 2 2 2" xfId="47"/>
    <cellStyle name="20% - 强调文字颜色 1 2 2 3" xfId="48"/>
    <cellStyle name="20% - 强调文字颜色 1 2 2 4" xfId="49"/>
    <cellStyle name="20% - 强调文字颜色 1 2 3" xfId="50"/>
    <cellStyle name="20% - 强调文字颜色 1 2 4" xfId="51"/>
    <cellStyle name="20% - 强调文字颜色 1 2 5" xfId="52"/>
    <cellStyle name="20% - 强调文字颜色 1 3" xfId="53"/>
    <cellStyle name="20% - 强调文字颜色 1 3 2" xfId="54"/>
    <cellStyle name="20% - 强调文字颜色 1 3 2 2" xfId="55"/>
    <cellStyle name="20% - 强调文字颜色 1 3 2 3" xfId="56"/>
    <cellStyle name="20% - 强调文字颜色 1 3 2 4" xfId="57"/>
    <cellStyle name="20% - 强调文字颜色 1 3 3" xfId="58"/>
    <cellStyle name="20% - 强调文字颜色 1 3 4" xfId="59"/>
    <cellStyle name="20% - 强调文字颜色 1 3 5" xfId="60"/>
    <cellStyle name="20% - 强调文字颜色 1 4" xfId="61"/>
    <cellStyle name="20% - 强调文字颜色 1 4 2" xfId="62"/>
    <cellStyle name="20% - 强调文字颜色 1 4 3" xfId="63"/>
    <cellStyle name="20% - 强调文字颜色 1 4 4" xfId="64"/>
    <cellStyle name="20% - 强调文字颜色 1 5" xfId="65"/>
    <cellStyle name="20% - 强调文字颜色 1 5 2" xfId="66"/>
    <cellStyle name="20% - 强调文字颜色 1 5 3" xfId="67"/>
    <cellStyle name="20% - 强调文字颜色 1 5 4" xfId="68"/>
    <cellStyle name="20% - 强调文字颜色 1 6" xfId="69"/>
    <cellStyle name="20% - 强调文字颜色 1 6 2" xfId="70"/>
    <cellStyle name="20% - 强调文字颜色 1 6 3" xfId="71"/>
    <cellStyle name="20% - 强调文字颜色 1 6 4" xfId="72"/>
    <cellStyle name="20% - 强调文字颜色 1 7" xfId="73"/>
    <cellStyle name="20% - 强调文字颜色 1 7 2" xfId="74"/>
    <cellStyle name="20% - 强调文字颜色 1 7 3" xfId="75"/>
    <cellStyle name="20% - 强调文字颜色 1 7 4" xfId="76"/>
    <cellStyle name="20% - 强调文字颜色 1 8" xfId="77"/>
    <cellStyle name="20% - 强调文字颜色 2" xfId="78"/>
    <cellStyle name="20% - 强调文字颜色 2 2" xfId="79"/>
    <cellStyle name="20% - 强调文字颜色 2 2 2" xfId="80"/>
    <cellStyle name="20% - 强调文字颜色 2 2 2 2" xfId="81"/>
    <cellStyle name="20% - 强调文字颜色 2 2 2 3" xfId="82"/>
    <cellStyle name="20% - 强调文字颜色 2 2 2 4" xfId="83"/>
    <cellStyle name="20% - 强调文字颜色 2 2 3" xfId="84"/>
    <cellStyle name="20% - 强调文字颜色 2 2 4" xfId="85"/>
    <cellStyle name="20% - 强调文字颜色 2 2 5" xfId="86"/>
    <cellStyle name="20% - 强调文字颜色 2 3" xfId="87"/>
    <cellStyle name="20% - 强调文字颜色 2 3 2" xfId="88"/>
    <cellStyle name="20% - 强调文字颜色 2 3 2 2" xfId="89"/>
    <cellStyle name="20% - 强调文字颜色 2 3 2 3" xfId="90"/>
    <cellStyle name="20% - 强调文字颜色 2 3 2 4" xfId="91"/>
    <cellStyle name="20% - 强调文字颜色 2 3 3" xfId="92"/>
    <cellStyle name="20% - 强调文字颜色 2 3 4" xfId="93"/>
    <cellStyle name="20% - 强调文字颜色 2 3 5" xfId="94"/>
    <cellStyle name="20% - 强调文字颜色 2 4" xfId="95"/>
    <cellStyle name="20% - 强调文字颜色 2 4 2" xfId="96"/>
    <cellStyle name="20% - 强调文字颜色 2 4 3" xfId="97"/>
    <cellStyle name="20% - 强调文字颜色 2 4 4" xfId="98"/>
    <cellStyle name="20% - 强调文字颜色 2 5" xfId="99"/>
    <cellStyle name="20% - 强调文字颜色 2 5 2" xfId="100"/>
    <cellStyle name="20% - 强调文字颜色 2 5 3" xfId="101"/>
    <cellStyle name="20% - 强调文字颜色 2 5 4" xfId="102"/>
    <cellStyle name="20% - 强调文字颜色 2 6" xfId="103"/>
    <cellStyle name="20% - 强调文字颜色 2 6 2" xfId="104"/>
    <cellStyle name="20% - 强调文字颜色 2 6 3" xfId="105"/>
    <cellStyle name="20% - 强调文字颜色 2 6 4" xfId="106"/>
    <cellStyle name="20% - 强调文字颜色 2 7" xfId="107"/>
    <cellStyle name="20% - 强调文字颜色 2 7 2" xfId="108"/>
    <cellStyle name="20% - 强调文字颜色 2 7 3" xfId="109"/>
    <cellStyle name="20% - 强调文字颜色 2 7 4" xfId="110"/>
    <cellStyle name="20% - 强调文字颜色 2 8" xfId="111"/>
    <cellStyle name="20% - 强调文字颜色 3" xfId="112"/>
    <cellStyle name="20% - 强调文字颜色 3 2" xfId="113"/>
    <cellStyle name="20% - 强调文字颜色 3 2 2" xfId="114"/>
    <cellStyle name="20% - 强调文字颜色 3 2 2 2" xfId="115"/>
    <cellStyle name="20% - 强调文字颜色 3 2 2 3" xfId="116"/>
    <cellStyle name="20% - 强调文字颜色 3 2 2 4" xfId="117"/>
    <cellStyle name="20% - 强调文字颜色 3 2 3" xfId="118"/>
    <cellStyle name="20% - 强调文字颜色 3 2 4" xfId="119"/>
    <cellStyle name="20% - 强调文字颜色 3 2 5" xfId="120"/>
    <cellStyle name="20% - 强调文字颜色 3 3" xfId="121"/>
    <cellStyle name="20% - 强调文字颜色 3 3 2" xfId="122"/>
    <cellStyle name="20% - 强调文字颜色 3 3 2 2" xfId="123"/>
    <cellStyle name="20% - 强调文字颜色 3 3 2 3" xfId="124"/>
    <cellStyle name="20% - 强调文字颜色 3 3 2 4" xfId="125"/>
    <cellStyle name="20% - 强调文字颜色 3 3 3" xfId="126"/>
    <cellStyle name="20% - 强调文字颜色 3 3 4" xfId="127"/>
    <cellStyle name="20% - 强调文字颜色 3 3 5" xfId="128"/>
    <cellStyle name="20% - 强调文字颜色 3 4" xfId="129"/>
    <cellStyle name="20% - 强调文字颜色 3 4 2" xfId="130"/>
    <cellStyle name="20% - 强调文字颜色 3 4 3" xfId="131"/>
    <cellStyle name="20% - 强调文字颜色 3 4 4" xfId="132"/>
    <cellStyle name="20% - 强调文字颜色 3 5" xfId="133"/>
    <cellStyle name="20% - 强调文字颜色 3 5 2" xfId="134"/>
    <cellStyle name="20% - 强调文字颜色 3 5 3" xfId="135"/>
    <cellStyle name="20% - 强调文字颜色 3 5 4" xfId="136"/>
    <cellStyle name="20% - 强调文字颜色 3 6" xfId="137"/>
    <cellStyle name="20% - 强调文字颜色 3 6 2" xfId="138"/>
    <cellStyle name="20% - 强调文字颜色 3 6 3" xfId="139"/>
    <cellStyle name="20% - 强调文字颜色 3 6 4" xfId="140"/>
    <cellStyle name="20% - 强调文字颜色 3 7" xfId="141"/>
    <cellStyle name="20% - 强调文字颜色 3 7 2" xfId="142"/>
    <cellStyle name="20% - 强调文字颜色 3 7 3" xfId="143"/>
    <cellStyle name="20% - 强调文字颜色 3 7 4" xfId="144"/>
    <cellStyle name="20% - 强调文字颜色 3 8" xfId="145"/>
    <cellStyle name="20% - 强调文字颜色 4" xfId="146"/>
    <cellStyle name="20% - 强调文字颜色 4 2" xfId="147"/>
    <cellStyle name="20% - 强调文字颜色 4 2 2" xfId="148"/>
    <cellStyle name="20% - 强调文字颜色 4 2 2 2" xfId="149"/>
    <cellStyle name="20% - 强调文字颜色 4 2 2 3" xfId="150"/>
    <cellStyle name="20% - 强调文字颜色 4 2 2 4" xfId="151"/>
    <cellStyle name="20% - 强调文字颜色 4 2 3" xfId="152"/>
    <cellStyle name="20% - 强调文字颜色 4 2 4" xfId="153"/>
    <cellStyle name="20% - 强调文字颜色 4 2 5" xfId="154"/>
    <cellStyle name="20% - 强调文字颜色 4 3" xfId="155"/>
    <cellStyle name="20% - 强调文字颜色 4 3 2" xfId="156"/>
    <cellStyle name="20% - 强调文字颜色 4 3 2 2" xfId="157"/>
    <cellStyle name="20% - 强调文字颜色 4 3 2 3" xfId="158"/>
    <cellStyle name="20% - 强调文字颜色 4 3 2 4" xfId="159"/>
    <cellStyle name="20% - 强调文字颜色 4 3 3" xfId="160"/>
    <cellStyle name="20% - 强调文字颜色 4 3 4" xfId="161"/>
    <cellStyle name="20% - 强调文字颜色 4 3 5" xfId="162"/>
    <cellStyle name="20% - 强调文字颜色 4 4" xfId="163"/>
    <cellStyle name="20% - 强调文字颜色 4 4 2" xfId="164"/>
    <cellStyle name="20% - 强调文字颜色 4 4 3" xfId="165"/>
    <cellStyle name="20% - 强调文字颜色 4 4 4" xfId="166"/>
    <cellStyle name="20% - 强调文字颜色 4 5" xfId="167"/>
    <cellStyle name="20% - 强调文字颜色 4 5 2" xfId="168"/>
    <cellStyle name="20% - 强调文字颜色 4 5 3" xfId="169"/>
    <cellStyle name="20% - 强调文字颜色 4 5 4" xfId="170"/>
    <cellStyle name="20% - 强调文字颜色 4 6" xfId="171"/>
    <cellStyle name="20% - 强调文字颜色 4 6 2" xfId="172"/>
    <cellStyle name="20% - 强调文字颜色 4 6 3" xfId="173"/>
    <cellStyle name="20% - 强调文字颜色 4 6 4" xfId="174"/>
    <cellStyle name="20% - 强调文字颜色 4 7" xfId="175"/>
    <cellStyle name="20% - 强调文字颜色 4 7 2" xfId="176"/>
    <cellStyle name="20% - 强调文字颜色 4 7 3" xfId="177"/>
    <cellStyle name="20% - 强调文字颜色 4 7 4" xfId="178"/>
    <cellStyle name="20% - 强调文字颜色 4 8" xfId="179"/>
    <cellStyle name="20% - 强调文字颜色 5" xfId="180"/>
    <cellStyle name="20% - 强调文字颜色 5 2" xfId="181"/>
    <cellStyle name="20% - 强调文字颜色 5 2 2" xfId="182"/>
    <cellStyle name="20% - 强调文字颜色 5 2 2 2" xfId="183"/>
    <cellStyle name="20% - 强调文字颜色 5 2 2 3" xfId="184"/>
    <cellStyle name="20% - 强调文字颜色 5 2 2 4" xfId="185"/>
    <cellStyle name="20% - 强调文字颜色 5 2 3" xfId="186"/>
    <cellStyle name="20% - 强调文字颜色 5 2 4" xfId="187"/>
    <cellStyle name="20% - 强调文字颜色 5 2 5" xfId="188"/>
    <cellStyle name="20% - 强调文字颜色 5 3" xfId="189"/>
    <cellStyle name="20% - 强调文字颜色 5 3 2" xfId="190"/>
    <cellStyle name="20% - 强调文字颜色 5 3 2 2" xfId="191"/>
    <cellStyle name="20% - 强调文字颜色 5 3 2 3" xfId="192"/>
    <cellStyle name="20% - 强调文字颜色 5 3 2 4" xfId="193"/>
    <cellStyle name="20% - 强调文字颜色 5 3 3" xfId="194"/>
    <cellStyle name="20% - 强调文字颜色 5 3 4" xfId="195"/>
    <cellStyle name="20% - 强调文字颜色 5 3 5" xfId="196"/>
    <cellStyle name="20% - 强调文字颜色 5 4" xfId="197"/>
    <cellStyle name="20% - 强调文字颜色 5 4 2" xfId="198"/>
    <cellStyle name="20% - 强调文字颜色 5 4 3" xfId="199"/>
    <cellStyle name="20% - 强调文字颜色 5 4 4" xfId="200"/>
    <cellStyle name="20% - 强调文字颜色 5 5" xfId="201"/>
    <cellStyle name="20% - 强调文字颜色 5 5 2" xfId="202"/>
    <cellStyle name="20% - 强调文字颜色 5 5 3" xfId="203"/>
    <cellStyle name="20% - 强调文字颜色 5 5 4" xfId="204"/>
    <cellStyle name="20% - 强调文字颜色 5 6" xfId="205"/>
    <cellStyle name="20% - 强调文字颜色 5 6 2" xfId="206"/>
    <cellStyle name="20% - 强调文字颜色 5 6 3" xfId="207"/>
    <cellStyle name="20% - 强调文字颜色 5 6 4" xfId="208"/>
    <cellStyle name="20% - 强调文字颜色 5 7" xfId="209"/>
    <cellStyle name="20% - 强调文字颜色 5 7 2" xfId="210"/>
    <cellStyle name="20% - 强调文字颜色 5 7 3" xfId="211"/>
    <cellStyle name="20% - 强调文字颜色 5 7 4" xfId="212"/>
    <cellStyle name="20% - 强调文字颜色 5 8" xfId="213"/>
    <cellStyle name="20% - 强调文字颜色 6" xfId="214"/>
    <cellStyle name="20% - 强调文字颜色 6 2" xfId="215"/>
    <cellStyle name="20% - 强调文字颜色 6 2 2" xfId="216"/>
    <cellStyle name="20% - 强调文字颜色 6 2 2 2" xfId="217"/>
    <cellStyle name="20% - 强调文字颜色 6 2 2 3" xfId="218"/>
    <cellStyle name="20% - 强调文字颜色 6 2 2 4" xfId="219"/>
    <cellStyle name="20% - 强调文字颜色 6 2 3" xfId="220"/>
    <cellStyle name="20% - 强调文字颜色 6 2 4" xfId="221"/>
    <cellStyle name="20% - 强调文字颜色 6 2 5" xfId="222"/>
    <cellStyle name="20% - 强调文字颜色 6 3" xfId="223"/>
    <cellStyle name="20% - 强调文字颜色 6 3 2" xfId="224"/>
    <cellStyle name="20% - 强调文字颜色 6 3 2 2" xfId="225"/>
    <cellStyle name="20% - 强调文字颜色 6 3 2 3" xfId="226"/>
    <cellStyle name="20% - 强调文字颜色 6 3 2 4" xfId="227"/>
    <cellStyle name="20% - 强调文字颜色 6 3 3" xfId="228"/>
    <cellStyle name="20% - 强调文字颜色 6 3 4" xfId="229"/>
    <cellStyle name="20% - 强调文字颜色 6 3 5" xfId="230"/>
    <cellStyle name="20% - 强调文字颜色 6 4" xfId="231"/>
    <cellStyle name="20% - 强调文字颜色 6 4 2" xfId="232"/>
    <cellStyle name="20% - 强调文字颜色 6 4 3" xfId="233"/>
    <cellStyle name="20% - 强调文字颜色 6 4 4" xfId="234"/>
    <cellStyle name="20% - 强调文字颜色 6 5" xfId="235"/>
    <cellStyle name="20% - 强调文字颜色 6 5 2" xfId="236"/>
    <cellStyle name="20% - 强调文字颜色 6 5 3" xfId="237"/>
    <cellStyle name="20% - 强调文字颜色 6 5 4" xfId="238"/>
    <cellStyle name="20% - 强调文字颜色 6 6" xfId="239"/>
    <cellStyle name="20% - 强调文字颜色 6 6 2" xfId="240"/>
    <cellStyle name="20% - 强调文字颜色 6 6 3" xfId="241"/>
    <cellStyle name="20% - 强调文字颜色 6 6 4" xfId="242"/>
    <cellStyle name="20% - 强调文字颜色 6 7" xfId="243"/>
    <cellStyle name="20% - 强调文字颜色 6 7 2" xfId="244"/>
    <cellStyle name="20% - 强调文字颜色 6 7 3" xfId="245"/>
    <cellStyle name="20% - 强调文字颜色 6 7 4" xfId="246"/>
    <cellStyle name="20% - 强调文字颜色 6 8" xfId="247"/>
    <cellStyle name="3232" xfId="248"/>
    <cellStyle name="40% - 强调文字颜色 1" xfId="249"/>
    <cellStyle name="40% - 强调文字颜色 1 2" xfId="250"/>
    <cellStyle name="40% - 强调文字颜色 1 2 2" xfId="251"/>
    <cellStyle name="40% - 强调文字颜色 1 2 2 2" xfId="252"/>
    <cellStyle name="40% - 强调文字颜色 1 2 2 3" xfId="253"/>
    <cellStyle name="40% - 强调文字颜色 1 2 2 4" xfId="254"/>
    <cellStyle name="40% - 强调文字颜色 1 2 3" xfId="255"/>
    <cellStyle name="40% - 强调文字颜色 1 2 4" xfId="256"/>
    <cellStyle name="40% - 强调文字颜色 1 2 5" xfId="257"/>
    <cellStyle name="40% - 强调文字颜色 1 3" xfId="258"/>
    <cellStyle name="40% - 强调文字颜色 1 3 2" xfId="259"/>
    <cellStyle name="40% - 强调文字颜色 1 3 2 2" xfId="260"/>
    <cellStyle name="40% - 强调文字颜色 1 3 2 3" xfId="261"/>
    <cellStyle name="40% - 强调文字颜色 1 3 2 4" xfId="262"/>
    <cellStyle name="40% - 强调文字颜色 1 3 3" xfId="263"/>
    <cellStyle name="40% - 强调文字颜色 1 3 4" xfId="264"/>
    <cellStyle name="40% - 强调文字颜色 1 3 5" xfId="265"/>
    <cellStyle name="40% - 强调文字颜色 1 4" xfId="266"/>
    <cellStyle name="40% - 强调文字颜色 1 4 2" xfId="267"/>
    <cellStyle name="40% - 强调文字颜色 1 4 3" xfId="268"/>
    <cellStyle name="40% - 强调文字颜色 1 4 4" xfId="269"/>
    <cellStyle name="40% - 强调文字颜色 1 5" xfId="270"/>
    <cellStyle name="40% - 强调文字颜色 1 5 2" xfId="271"/>
    <cellStyle name="40% - 强调文字颜色 1 5 3" xfId="272"/>
    <cellStyle name="40% - 强调文字颜色 1 5 4" xfId="273"/>
    <cellStyle name="40% - 强调文字颜色 1 6" xfId="274"/>
    <cellStyle name="40% - 强调文字颜色 1 6 2" xfId="275"/>
    <cellStyle name="40% - 强调文字颜色 1 6 3" xfId="276"/>
    <cellStyle name="40% - 强调文字颜色 1 6 4" xfId="277"/>
    <cellStyle name="40% - 强调文字颜色 1 7" xfId="278"/>
    <cellStyle name="40% - 强调文字颜色 1 7 2" xfId="279"/>
    <cellStyle name="40% - 强调文字颜色 1 7 3" xfId="280"/>
    <cellStyle name="40% - 强调文字颜色 1 7 4" xfId="281"/>
    <cellStyle name="40% - 强调文字颜色 1 8" xfId="282"/>
    <cellStyle name="40% - 强调文字颜色 2" xfId="283"/>
    <cellStyle name="40% - 强调文字颜色 2 2" xfId="284"/>
    <cellStyle name="40% - 强调文字颜色 2 2 2" xfId="285"/>
    <cellStyle name="40% - 强调文字颜色 2 2 2 2" xfId="286"/>
    <cellStyle name="40% - 强调文字颜色 2 2 2 3" xfId="287"/>
    <cellStyle name="40% - 强调文字颜色 2 2 2 4" xfId="288"/>
    <cellStyle name="40% - 强调文字颜色 2 2 3" xfId="289"/>
    <cellStyle name="40% - 强调文字颜色 2 2 4" xfId="290"/>
    <cellStyle name="40% - 强调文字颜色 2 2 5" xfId="291"/>
    <cellStyle name="40% - 强调文字颜色 2 3" xfId="292"/>
    <cellStyle name="40% - 强调文字颜色 2 3 2" xfId="293"/>
    <cellStyle name="40% - 强调文字颜色 2 3 2 2" xfId="294"/>
    <cellStyle name="40% - 强调文字颜色 2 3 2 3" xfId="295"/>
    <cellStyle name="40% - 强调文字颜色 2 3 2 4" xfId="296"/>
    <cellStyle name="40% - 强调文字颜色 2 3 3" xfId="297"/>
    <cellStyle name="40% - 强调文字颜色 2 3 4" xfId="298"/>
    <cellStyle name="40% - 强调文字颜色 2 3 5" xfId="299"/>
    <cellStyle name="40% - 强调文字颜色 2 4" xfId="300"/>
    <cellStyle name="40% - 强调文字颜色 2 4 2" xfId="301"/>
    <cellStyle name="40% - 强调文字颜色 2 4 3" xfId="302"/>
    <cellStyle name="40% - 强调文字颜色 2 4 4" xfId="303"/>
    <cellStyle name="40% - 强调文字颜色 2 5" xfId="304"/>
    <cellStyle name="40% - 强调文字颜色 2 5 2" xfId="305"/>
    <cellStyle name="40% - 强调文字颜色 2 5 3" xfId="306"/>
    <cellStyle name="40% - 强调文字颜色 2 5 4" xfId="307"/>
    <cellStyle name="40% - 强调文字颜色 2 6" xfId="308"/>
    <cellStyle name="40% - 强调文字颜色 2 6 2" xfId="309"/>
    <cellStyle name="40% - 强调文字颜色 2 6 3" xfId="310"/>
    <cellStyle name="40% - 强调文字颜色 2 6 4" xfId="311"/>
    <cellStyle name="40% - 强调文字颜色 2 7" xfId="312"/>
    <cellStyle name="40% - 强调文字颜色 2 7 2" xfId="313"/>
    <cellStyle name="40% - 强调文字颜色 2 7 3" xfId="314"/>
    <cellStyle name="40% - 强调文字颜色 2 7 4" xfId="315"/>
    <cellStyle name="40% - 强调文字颜色 2 8" xfId="316"/>
    <cellStyle name="40% - 强调文字颜色 3" xfId="317"/>
    <cellStyle name="40% - 强调文字颜色 3 2" xfId="318"/>
    <cellStyle name="40% - 强调文字颜色 3 2 2" xfId="319"/>
    <cellStyle name="40% - 强调文字颜色 3 2 2 2" xfId="320"/>
    <cellStyle name="40% - 强调文字颜色 3 2 2 3" xfId="321"/>
    <cellStyle name="40% - 强调文字颜色 3 2 2 4" xfId="322"/>
    <cellStyle name="40% - 强调文字颜色 3 2 3" xfId="323"/>
    <cellStyle name="40% - 强调文字颜色 3 2 4" xfId="324"/>
    <cellStyle name="40% - 强调文字颜色 3 2 5" xfId="325"/>
    <cellStyle name="40% - 强调文字颜色 3 3" xfId="326"/>
    <cellStyle name="40% - 强调文字颜色 3 3 2" xfId="327"/>
    <cellStyle name="40% - 强调文字颜色 3 3 2 2" xfId="328"/>
    <cellStyle name="40% - 强调文字颜色 3 3 2 3" xfId="329"/>
    <cellStyle name="40% - 强调文字颜色 3 3 2 4" xfId="330"/>
    <cellStyle name="40% - 强调文字颜色 3 3 3" xfId="331"/>
    <cellStyle name="40% - 强调文字颜色 3 3 4" xfId="332"/>
    <cellStyle name="40% - 强调文字颜色 3 3 5" xfId="333"/>
    <cellStyle name="40% - 强调文字颜色 3 4" xfId="334"/>
    <cellStyle name="40% - 强调文字颜色 3 4 2" xfId="335"/>
    <cellStyle name="40% - 强调文字颜色 3 4 3" xfId="336"/>
    <cellStyle name="40% - 强调文字颜色 3 4 4" xfId="337"/>
    <cellStyle name="40% - 强调文字颜色 3 5" xfId="338"/>
    <cellStyle name="40% - 强调文字颜色 3 5 2" xfId="339"/>
    <cellStyle name="40% - 强调文字颜色 3 5 3" xfId="340"/>
    <cellStyle name="40% - 强调文字颜色 3 5 4" xfId="341"/>
    <cellStyle name="40% - 强调文字颜色 3 6" xfId="342"/>
    <cellStyle name="40% - 强调文字颜色 3 6 2" xfId="343"/>
    <cellStyle name="40% - 强调文字颜色 3 6 3" xfId="344"/>
    <cellStyle name="40% - 强调文字颜色 3 6 4" xfId="345"/>
    <cellStyle name="40% - 强调文字颜色 3 7" xfId="346"/>
    <cellStyle name="40% - 强调文字颜色 3 7 2" xfId="347"/>
    <cellStyle name="40% - 强调文字颜色 3 7 3" xfId="348"/>
    <cellStyle name="40% - 强调文字颜色 3 7 4" xfId="349"/>
    <cellStyle name="40% - 强调文字颜色 3 8" xfId="350"/>
    <cellStyle name="40% - 强调文字颜色 4" xfId="351"/>
    <cellStyle name="40% - 强调文字颜色 4 2" xfId="352"/>
    <cellStyle name="40% - 强调文字颜色 4 2 2" xfId="353"/>
    <cellStyle name="40% - 强调文字颜色 4 2 2 2" xfId="354"/>
    <cellStyle name="40% - 强调文字颜色 4 2 2 3" xfId="355"/>
    <cellStyle name="40% - 强调文字颜色 4 2 2 4" xfId="356"/>
    <cellStyle name="40% - 强调文字颜色 4 2 3" xfId="357"/>
    <cellStyle name="40% - 强调文字颜色 4 2 4" xfId="358"/>
    <cellStyle name="40% - 强调文字颜色 4 2 5" xfId="359"/>
    <cellStyle name="40% - 强调文字颜色 4 3" xfId="360"/>
    <cellStyle name="40% - 强调文字颜色 4 3 2" xfId="361"/>
    <cellStyle name="40% - 强调文字颜色 4 3 2 2" xfId="362"/>
    <cellStyle name="40% - 强调文字颜色 4 3 2 3" xfId="363"/>
    <cellStyle name="40% - 强调文字颜色 4 3 2 4" xfId="364"/>
    <cellStyle name="40% - 强调文字颜色 4 3 3" xfId="365"/>
    <cellStyle name="40% - 强调文字颜色 4 3 4" xfId="366"/>
    <cellStyle name="40% - 强调文字颜色 4 3 5" xfId="367"/>
    <cellStyle name="40% - 强调文字颜色 4 4" xfId="368"/>
    <cellStyle name="40% - 强调文字颜色 4 4 2" xfId="369"/>
    <cellStyle name="40% - 强调文字颜色 4 4 3" xfId="370"/>
    <cellStyle name="40% - 强调文字颜色 4 4 4" xfId="371"/>
    <cellStyle name="40% - 强调文字颜色 4 5" xfId="372"/>
    <cellStyle name="40% - 强调文字颜色 4 5 2" xfId="373"/>
    <cellStyle name="40% - 强调文字颜色 4 5 3" xfId="374"/>
    <cellStyle name="40% - 强调文字颜色 4 5 4" xfId="375"/>
    <cellStyle name="40% - 强调文字颜色 4 6" xfId="376"/>
    <cellStyle name="40% - 强调文字颜色 4 6 2" xfId="377"/>
    <cellStyle name="40% - 强调文字颜色 4 6 3" xfId="378"/>
    <cellStyle name="40% - 强调文字颜色 4 6 4" xfId="379"/>
    <cellStyle name="40% - 强调文字颜色 4 7" xfId="380"/>
    <cellStyle name="40% - 强调文字颜色 4 7 2" xfId="381"/>
    <cellStyle name="40% - 强调文字颜色 4 7 3" xfId="382"/>
    <cellStyle name="40% - 强调文字颜色 4 7 4" xfId="383"/>
    <cellStyle name="40% - 强调文字颜色 4 8" xfId="384"/>
    <cellStyle name="40% - 强调文字颜色 5" xfId="385"/>
    <cellStyle name="40% - 强调文字颜色 5 2" xfId="386"/>
    <cellStyle name="40% - 强调文字颜色 5 2 2" xfId="387"/>
    <cellStyle name="40% - 强调文字颜色 5 2 2 2" xfId="388"/>
    <cellStyle name="40% - 强调文字颜色 5 2 2 3" xfId="389"/>
    <cellStyle name="40% - 强调文字颜色 5 2 2 4" xfId="390"/>
    <cellStyle name="40% - 强调文字颜色 5 2 3" xfId="391"/>
    <cellStyle name="40% - 强调文字颜色 5 2 4" xfId="392"/>
    <cellStyle name="40% - 强调文字颜色 5 2 5" xfId="393"/>
    <cellStyle name="40% - 强调文字颜色 5 3" xfId="394"/>
    <cellStyle name="40% - 强调文字颜色 5 3 2" xfId="395"/>
    <cellStyle name="40% - 强调文字颜色 5 3 2 2" xfId="396"/>
    <cellStyle name="40% - 强调文字颜色 5 3 2 3" xfId="397"/>
    <cellStyle name="40% - 强调文字颜色 5 3 2 4" xfId="398"/>
    <cellStyle name="40% - 强调文字颜色 5 3 3" xfId="399"/>
    <cellStyle name="40% - 强调文字颜色 5 3 4" xfId="400"/>
    <cellStyle name="40% - 强调文字颜色 5 3 5" xfId="401"/>
    <cellStyle name="40% - 强调文字颜色 5 4" xfId="402"/>
    <cellStyle name="40% - 强调文字颜色 5 4 2" xfId="403"/>
    <cellStyle name="40% - 强调文字颜色 5 4 3" xfId="404"/>
    <cellStyle name="40% - 强调文字颜色 5 4 4" xfId="405"/>
    <cellStyle name="40% - 强调文字颜色 5 5" xfId="406"/>
    <cellStyle name="40% - 强调文字颜色 5 5 2" xfId="407"/>
    <cellStyle name="40% - 强调文字颜色 5 5 3" xfId="408"/>
    <cellStyle name="40% - 强调文字颜色 5 5 4" xfId="409"/>
    <cellStyle name="40% - 强调文字颜色 5 6" xfId="410"/>
    <cellStyle name="40% - 强调文字颜色 5 6 2" xfId="411"/>
    <cellStyle name="40% - 强调文字颜色 5 6 3" xfId="412"/>
    <cellStyle name="40% - 强调文字颜色 5 6 4" xfId="413"/>
    <cellStyle name="40% - 强调文字颜色 5 7" xfId="414"/>
    <cellStyle name="40% - 强调文字颜色 5 7 2" xfId="415"/>
    <cellStyle name="40% - 强调文字颜色 5 7 3" xfId="416"/>
    <cellStyle name="40% - 强调文字颜色 5 7 4" xfId="417"/>
    <cellStyle name="40% - 强调文字颜色 5 8" xfId="418"/>
    <cellStyle name="40% - 强调文字颜色 6" xfId="419"/>
    <cellStyle name="40% - 强调文字颜色 6 2" xfId="420"/>
    <cellStyle name="40% - 强调文字颜色 6 2 2" xfId="421"/>
    <cellStyle name="40% - 强调文字颜色 6 2 2 2" xfId="422"/>
    <cellStyle name="40% - 强调文字颜色 6 2 2 3" xfId="423"/>
    <cellStyle name="40% - 强调文字颜色 6 2 2 4" xfId="424"/>
    <cellStyle name="40% - 强调文字颜色 6 2 3" xfId="425"/>
    <cellStyle name="40% - 强调文字颜色 6 2 4" xfId="426"/>
    <cellStyle name="40% - 强调文字颜色 6 2 5" xfId="427"/>
    <cellStyle name="40% - 强调文字颜色 6 3" xfId="428"/>
    <cellStyle name="40% - 强调文字颜色 6 3 2" xfId="429"/>
    <cellStyle name="40% - 强调文字颜色 6 3 2 2" xfId="430"/>
    <cellStyle name="40% - 强调文字颜色 6 3 2 3" xfId="431"/>
    <cellStyle name="40% - 强调文字颜色 6 3 2 4" xfId="432"/>
    <cellStyle name="40% - 强调文字颜色 6 3 3" xfId="433"/>
    <cellStyle name="40% - 强调文字颜色 6 3 4" xfId="434"/>
    <cellStyle name="40% - 强调文字颜色 6 3 5" xfId="435"/>
    <cellStyle name="40% - 强调文字颜色 6 4" xfId="436"/>
    <cellStyle name="40% - 强调文字颜色 6 4 2" xfId="437"/>
    <cellStyle name="40% - 强调文字颜色 6 4 3" xfId="438"/>
    <cellStyle name="40% - 强调文字颜色 6 4 4" xfId="439"/>
    <cellStyle name="40% - 强调文字颜色 6 5" xfId="440"/>
    <cellStyle name="40% - 强调文字颜色 6 5 2" xfId="441"/>
    <cellStyle name="40% - 强调文字颜色 6 5 3" xfId="442"/>
    <cellStyle name="40% - 强调文字颜色 6 5 4" xfId="443"/>
    <cellStyle name="40% - 强调文字颜色 6 6" xfId="444"/>
    <cellStyle name="40% - 强调文字颜色 6 6 2" xfId="445"/>
    <cellStyle name="40% - 强调文字颜色 6 6 3" xfId="446"/>
    <cellStyle name="40% - 强调文字颜色 6 6 4" xfId="447"/>
    <cellStyle name="40% - 强调文字颜色 6 7" xfId="448"/>
    <cellStyle name="40% - 强调文字颜色 6 7 2" xfId="449"/>
    <cellStyle name="40% - 强调文字颜色 6 7 3" xfId="450"/>
    <cellStyle name="40% - 强调文字颜色 6 7 4" xfId="451"/>
    <cellStyle name="40% - 强调文字颜色 6 8" xfId="452"/>
    <cellStyle name="60% - 强调文字颜色 1" xfId="453"/>
    <cellStyle name="60% - 强调文字颜色 1 2" xfId="454"/>
    <cellStyle name="60% - 强调文字颜色 1 2 2" xfId="455"/>
    <cellStyle name="60% - 强调文字颜色 1 2 2 2" xfId="456"/>
    <cellStyle name="60% - 强调文字颜色 1 2 2 3" xfId="457"/>
    <cellStyle name="60% - 强调文字颜色 1 2 2 4" xfId="458"/>
    <cellStyle name="60% - 强调文字颜色 1 2 3" xfId="459"/>
    <cellStyle name="60% - 强调文字颜色 1 2 4" xfId="460"/>
    <cellStyle name="60% - 强调文字颜色 1 2 5" xfId="461"/>
    <cellStyle name="60% - 强调文字颜色 1 3" xfId="462"/>
    <cellStyle name="60% - 强调文字颜色 1 3 2" xfId="463"/>
    <cellStyle name="60% - 强调文字颜色 1 3 2 2" xfId="464"/>
    <cellStyle name="60% - 强调文字颜色 1 3 2 3" xfId="465"/>
    <cellStyle name="60% - 强调文字颜色 1 3 2 4" xfId="466"/>
    <cellStyle name="60% - 强调文字颜色 1 3 3" xfId="467"/>
    <cellStyle name="60% - 强调文字颜色 1 3 4" xfId="468"/>
    <cellStyle name="60% - 强调文字颜色 1 3 5" xfId="469"/>
    <cellStyle name="60% - 强调文字颜色 1 4" xfId="470"/>
    <cellStyle name="60% - 强调文字颜色 1 4 2" xfId="471"/>
    <cellStyle name="60% - 强调文字颜色 1 4 3" xfId="472"/>
    <cellStyle name="60% - 强调文字颜色 1 4 4" xfId="473"/>
    <cellStyle name="60% - 强调文字颜色 1 5" xfId="474"/>
    <cellStyle name="60% - 强调文字颜色 1 5 2" xfId="475"/>
    <cellStyle name="60% - 强调文字颜色 1 5 3" xfId="476"/>
    <cellStyle name="60% - 强调文字颜色 1 5 4" xfId="477"/>
    <cellStyle name="60% - 强调文字颜色 1 6" xfId="478"/>
    <cellStyle name="60% - 强调文字颜色 1 6 2" xfId="479"/>
    <cellStyle name="60% - 强调文字颜色 1 6 3" xfId="480"/>
    <cellStyle name="60% - 强调文字颜色 1 6 4" xfId="481"/>
    <cellStyle name="60% - 强调文字颜色 1 7" xfId="482"/>
    <cellStyle name="60% - 强调文字颜色 1 7 2" xfId="483"/>
    <cellStyle name="60% - 强调文字颜色 1 7 3" xfId="484"/>
    <cellStyle name="60% - 强调文字颜色 1 7 4" xfId="485"/>
    <cellStyle name="60% - 强调文字颜色 1 8" xfId="486"/>
    <cellStyle name="60% - 强调文字颜色 2" xfId="487"/>
    <cellStyle name="60% - 强调文字颜色 2 2" xfId="488"/>
    <cellStyle name="60% - 强调文字颜色 2 2 2" xfId="489"/>
    <cellStyle name="60% - 强调文字颜色 2 2 2 2" xfId="490"/>
    <cellStyle name="60% - 强调文字颜色 2 2 2 3" xfId="491"/>
    <cellStyle name="60% - 强调文字颜色 2 2 2 4" xfId="492"/>
    <cellStyle name="60% - 强调文字颜色 2 2 3" xfId="493"/>
    <cellStyle name="60% - 强调文字颜色 2 2 4" xfId="494"/>
    <cellStyle name="60% - 强调文字颜色 2 2 5" xfId="495"/>
    <cellStyle name="60% - 强调文字颜色 2 3" xfId="496"/>
    <cellStyle name="60% - 强调文字颜色 2 3 2" xfId="497"/>
    <cellStyle name="60% - 强调文字颜色 2 3 2 2" xfId="498"/>
    <cellStyle name="60% - 强调文字颜色 2 3 2 3" xfId="499"/>
    <cellStyle name="60% - 强调文字颜色 2 3 2 4" xfId="500"/>
    <cellStyle name="60% - 强调文字颜色 2 3 3" xfId="501"/>
    <cellStyle name="60% - 强调文字颜色 2 3 4" xfId="502"/>
    <cellStyle name="60% - 强调文字颜色 2 3 5" xfId="503"/>
    <cellStyle name="60% - 强调文字颜色 2 4" xfId="504"/>
    <cellStyle name="60% - 强调文字颜色 2 4 2" xfId="505"/>
    <cellStyle name="60% - 强调文字颜色 2 4 3" xfId="506"/>
    <cellStyle name="60% - 强调文字颜色 2 4 4" xfId="507"/>
    <cellStyle name="60% - 强调文字颜色 2 5" xfId="508"/>
    <cellStyle name="60% - 强调文字颜色 2 5 2" xfId="509"/>
    <cellStyle name="60% - 强调文字颜色 2 5 3" xfId="510"/>
    <cellStyle name="60% - 强调文字颜色 2 5 4" xfId="511"/>
    <cellStyle name="60% - 强调文字颜色 2 6" xfId="512"/>
    <cellStyle name="60% - 强调文字颜色 2 6 2" xfId="513"/>
    <cellStyle name="60% - 强调文字颜色 2 6 3" xfId="514"/>
    <cellStyle name="60% - 强调文字颜色 2 6 4" xfId="515"/>
    <cellStyle name="60% - 强调文字颜色 2 7" xfId="516"/>
    <cellStyle name="60% - 强调文字颜色 2 7 2" xfId="517"/>
    <cellStyle name="60% - 强调文字颜色 2 7 3" xfId="518"/>
    <cellStyle name="60% - 强调文字颜色 2 7 4" xfId="519"/>
    <cellStyle name="60% - 强调文字颜色 2 8" xfId="520"/>
    <cellStyle name="60% - 强调文字颜色 3" xfId="521"/>
    <cellStyle name="60% - 强调文字颜色 3 2" xfId="522"/>
    <cellStyle name="60% - 强调文字颜色 3 2 2" xfId="523"/>
    <cellStyle name="60% - 强调文字颜色 3 2 2 2" xfId="524"/>
    <cellStyle name="60% - 强调文字颜色 3 2 2 3" xfId="525"/>
    <cellStyle name="60% - 强调文字颜色 3 2 2 4" xfId="526"/>
    <cellStyle name="60% - 强调文字颜色 3 2 3" xfId="527"/>
    <cellStyle name="60% - 强调文字颜色 3 2 4" xfId="528"/>
    <cellStyle name="60% - 强调文字颜色 3 2 5" xfId="529"/>
    <cellStyle name="60% - 强调文字颜色 3 3" xfId="530"/>
    <cellStyle name="60% - 强调文字颜色 3 3 2" xfId="531"/>
    <cellStyle name="60% - 强调文字颜色 3 3 2 2" xfId="532"/>
    <cellStyle name="60% - 强调文字颜色 3 3 2 3" xfId="533"/>
    <cellStyle name="60% - 强调文字颜色 3 3 2 4" xfId="534"/>
    <cellStyle name="60% - 强调文字颜色 3 3 3" xfId="535"/>
    <cellStyle name="60% - 强调文字颜色 3 3 4" xfId="536"/>
    <cellStyle name="60% - 强调文字颜色 3 3 5" xfId="537"/>
    <cellStyle name="60% - 强调文字颜色 3 4" xfId="538"/>
    <cellStyle name="60% - 强调文字颜色 3 4 2" xfId="539"/>
    <cellStyle name="60% - 强调文字颜色 3 4 3" xfId="540"/>
    <cellStyle name="60% - 强调文字颜色 3 4 4" xfId="541"/>
    <cellStyle name="60% - 强调文字颜色 3 5" xfId="542"/>
    <cellStyle name="60% - 强调文字颜色 3 5 2" xfId="543"/>
    <cellStyle name="60% - 强调文字颜色 3 5 3" xfId="544"/>
    <cellStyle name="60% - 强调文字颜色 3 5 4" xfId="545"/>
    <cellStyle name="60% - 强调文字颜色 3 6" xfId="546"/>
    <cellStyle name="60% - 强调文字颜色 3 6 2" xfId="547"/>
    <cellStyle name="60% - 强调文字颜色 3 6 3" xfId="548"/>
    <cellStyle name="60% - 强调文字颜色 3 6 4" xfId="549"/>
    <cellStyle name="60% - 强调文字颜色 3 7" xfId="550"/>
    <cellStyle name="60% - 强调文字颜色 3 7 2" xfId="551"/>
    <cellStyle name="60% - 强调文字颜色 3 7 3" xfId="552"/>
    <cellStyle name="60% - 强调文字颜色 3 7 4" xfId="553"/>
    <cellStyle name="60% - 强调文字颜色 3 8" xfId="554"/>
    <cellStyle name="60% - 强调文字颜色 4" xfId="555"/>
    <cellStyle name="60% - 强调文字颜色 4 2" xfId="556"/>
    <cellStyle name="60% - 强调文字颜色 4 2 2" xfId="557"/>
    <cellStyle name="60% - 强调文字颜色 4 2 2 2" xfId="558"/>
    <cellStyle name="60% - 强调文字颜色 4 2 2 3" xfId="559"/>
    <cellStyle name="60% - 强调文字颜色 4 2 2 4" xfId="560"/>
    <cellStyle name="60% - 强调文字颜色 4 2 3" xfId="561"/>
    <cellStyle name="60% - 强调文字颜色 4 2 4" xfId="562"/>
    <cellStyle name="60% - 强调文字颜色 4 2 5" xfId="563"/>
    <cellStyle name="60% - 强调文字颜色 4 3" xfId="564"/>
    <cellStyle name="60% - 强调文字颜色 4 3 2" xfId="565"/>
    <cellStyle name="60% - 强调文字颜色 4 3 2 2" xfId="566"/>
    <cellStyle name="60% - 强调文字颜色 4 3 2 3" xfId="567"/>
    <cellStyle name="60% - 强调文字颜色 4 3 2 4" xfId="568"/>
    <cellStyle name="60% - 强调文字颜色 4 3 3" xfId="569"/>
    <cellStyle name="60% - 强调文字颜色 4 3 4" xfId="570"/>
    <cellStyle name="60% - 强调文字颜色 4 3 5" xfId="571"/>
    <cellStyle name="60% - 强调文字颜色 4 4" xfId="572"/>
    <cellStyle name="60% - 强调文字颜色 4 4 2" xfId="573"/>
    <cellStyle name="60% - 强调文字颜色 4 4 3" xfId="574"/>
    <cellStyle name="60% - 强调文字颜色 4 4 4" xfId="575"/>
    <cellStyle name="60% - 强调文字颜色 4 5" xfId="576"/>
    <cellStyle name="60% - 强调文字颜色 4 5 2" xfId="577"/>
    <cellStyle name="60% - 强调文字颜色 4 5 3" xfId="578"/>
    <cellStyle name="60% - 强调文字颜色 4 5 4" xfId="579"/>
    <cellStyle name="60% - 强调文字颜色 4 6" xfId="580"/>
    <cellStyle name="60% - 强调文字颜色 4 6 2" xfId="581"/>
    <cellStyle name="60% - 强调文字颜色 4 6 3" xfId="582"/>
    <cellStyle name="60% - 强调文字颜色 4 6 4" xfId="583"/>
    <cellStyle name="60% - 强调文字颜色 4 7" xfId="584"/>
    <cellStyle name="60% - 强调文字颜色 4 7 2" xfId="585"/>
    <cellStyle name="60% - 强调文字颜色 4 7 3" xfId="586"/>
    <cellStyle name="60% - 强调文字颜色 4 7 4" xfId="587"/>
    <cellStyle name="60% - 强调文字颜色 4 8" xfId="588"/>
    <cellStyle name="60% - 强调文字颜色 5" xfId="589"/>
    <cellStyle name="60% - 强调文字颜色 5 2" xfId="590"/>
    <cellStyle name="60% - 强调文字颜色 5 2 2" xfId="591"/>
    <cellStyle name="60% - 强调文字颜色 5 2 2 2" xfId="592"/>
    <cellStyle name="60% - 强调文字颜色 5 2 2 3" xfId="593"/>
    <cellStyle name="60% - 强调文字颜色 5 2 2 4" xfId="594"/>
    <cellStyle name="60% - 强调文字颜色 5 2 3" xfId="595"/>
    <cellStyle name="60% - 强调文字颜色 5 2 4" xfId="596"/>
    <cellStyle name="60% - 强调文字颜色 5 2 5" xfId="597"/>
    <cellStyle name="60% - 强调文字颜色 5 3" xfId="598"/>
    <cellStyle name="60% - 强调文字颜色 5 3 2" xfId="599"/>
    <cellStyle name="60% - 强调文字颜色 5 3 2 2" xfId="600"/>
    <cellStyle name="60% - 强调文字颜色 5 3 2 3" xfId="601"/>
    <cellStyle name="60% - 强调文字颜色 5 3 2 4" xfId="602"/>
    <cellStyle name="60% - 强调文字颜色 5 3 3" xfId="603"/>
    <cellStyle name="60% - 强调文字颜色 5 3 4" xfId="604"/>
    <cellStyle name="60% - 强调文字颜色 5 3 5" xfId="605"/>
    <cellStyle name="60% - 强调文字颜色 5 4" xfId="606"/>
    <cellStyle name="60% - 强调文字颜色 5 4 2" xfId="607"/>
    <cellStyle name="60% - 强调文字颜色 5 4 3" xfId="608"/>
    <cellStyle name="60% - 强调文字颜色 5 4 4" xfId="609"/>
    <cellStyle name="60% - 强调文字颜色 5 5" xfId="610"/>
    <cellStyle name="60% - 强调文字颜色 5 5 2" xfId="611"/>
    <cellStyle name="60% - 强调文字颜色 5 5 3" xfId="612"/>
    <cellStyle name="60% - 强调文字颜色 5 5 4" xfId="613"/>
    <cellStyle name="60% - 强调文字颜色 5 6" xfId="614"/>
    <cellStyle name="60% - 强调文字颜色 5 6 2" xfId="615"/>
    <cellStyle name="60% - 强调文字颜色 5 6 3" xfId="616"/>
    <cellStyle name="60% - 强调文字颜色 5 6 4" xfId="617"/>
    <cellStyle name="60% - 强调文字颜色 5 7" xfId="618"/>
    <cellStyle name="60% - 强调文字颜色 5 7 2" xfId="619"/>
    <cellStyle name="60% - 强调文字颜色 5 7 3" xfId="620"/>
    <cellStyle name="60% - 强调文字颜色 5 7 4" xfId="621"/>
    <cellStyle name="60% - 强调文字颜色 5 8" xfId="622"/>
    <cellStyle name="60% - 强调文字颜色 6" xfId="623"/>
    <cellStyle name="60% - 强调文字颜色 6 2" xfId="624"/>
    <cellStyle name="60% - 强调文字颜色 6 2 2" xfId="625"/>
    <cellStyle name="60% - 强调文字颜色 6 2 2 2" xfId="626"/>
    <cellStyle name="60% - 强调文字颜色 6 2 2 3" xfId="627"/>
    <cellStyle name="60% - 强调文字颜色 6 2 2 4" xfId="628"/>
    <cellStyle name="60% - 强调文字颜色 6 2 3" xfId="629"/>
    <cellStyle name="60% - 强调文字颜色 6 2 4" xfId="630"/>
    <cellStyle name="60% - 强调文字颜色 6 2 5" xfId="631"/>
    <cellStyle name="60% - 强调文字颜色 6 3" xfId="632"/>
    <cellStyle name="60% - 强调文字颜色 6 3 2" xfId="633"/>
    <cellStyle name="60% - 强调文字颜色 6 3 2 2" xfId="634"/>
    <cellStyle name="60% - 强调文字颜色 6 3 2 3" xfId="635"/>
    <cellStyle name="60% - 强调文字颜色 6 3 2 4" xfId="636"/>
    <cellStyle name="60% - 强调文字颜色 6 3 3" xfId="637"/>
    <cellStyle name="60% - 强调文字颜色 6 3 4" xfId="638"/>
    <cellStyle name="60% - 强调文字颜色 6 3 5" xfId="639"/>
    <cellStyle name="60% - 强调文字颜色 6 4" xfId="640"/>
    <cellStyle name="60% - 强调文字颜色 6 4 2" xfId="641"/>
    <cellStyle name="60% - 强调文字颜色 6 4 3" xfId="642"/>
    <cellStyle name="60% - 强调文字颜色 6 4 4" xfId="643"/>
    <cellStyle name="60% - 强调文字颜色 6 5" xfId="644"/>
    <cellStyle name="60% - 强调文字颜色 6 5 2" xfId="645"/>
    <cellStyle name="60% - 强调文字颜色 6 5 3" xfId="646"/>
    <cellStyle name="60% - 强调文字颜色 6 5 4" xfId="647"/>
    <cellStyle name="60% - 强调文字颜色 6 6" xfId="648"/>
    <cellStyle name="60% - 强调文字颜色 6 6 2" xfId="649"/>
    <cellStyle name="60% - 强调文字颜色 6 6 3" xfId="650"/>
    <cellStyle name="60% - 强调文字颜色 6 6 4" xfId="651"/>
    <cellStyle name="60% - 强调文字颜色 6 7" xfId="652"/>
    <cellStyle name="60% - 强调文字颜色 6 7 2" xfId="653"/>
    <cellStyle name="60% - 强调文字颜色 6 7 3" xfId="654"/>
    <cellStyle name="60% - 强调文字颜色 6 7 4" xfId="655"/>
    <cellStyle name="60% - 强调文字颜色 6 8" xfId="656"/>
    <cellStyle name="6mal" xfId="657"/>
    <cellStyle name="Accent1" xfId="658"/>
    <cellStyle name="Accent1 - 20%" xfId="659"/>
    <cellStyle name="Accent1 - 40%" xfId="660"/>
    <cellStyle name="Accent1 - 60%" xfId="661"/>
    <cellStyle name="Accent2" xfId="662"/>
    <cellStyle name="Accent2 - 20%" xfId="663"/>
    <cellStyle name="Accent2 - 40%" xfId="664"/>
    <cellStyle name="Accent2 - 60%" xfId="665"/>
    <cellStyle name="Accent3" xfId="666"/>
    <cellStyle name="Accent3 - 20%" xfId="667"/>
    <cellStyle name="Accent3 - 40%" xfId="668"/>
    <cellStyle name="Accent3 - 60%" xfId="669"/>
    <cellStyle name="Accent4" xfId="670"/>
    <cellStyle name="Accent4 - 20%" xfId="671"/>
    <cellStyle name="Accent4 - 40%" xfId="672"/>
    <cellStyle name="Accent4 - 60%" xfId="673"/>
    <cellStyle name="Accent5" xfId="674"/>
    <cellStyle name="Accent5 - 20%" xfId="675"/>
    <cellStyle name="Accent5 - 40%" xfId="676"/>
    <cellStyle name="Accent5 - 60%" xfId="677"/>
    <cellStyle name="Accent6" xfId="678"/>
    <cellStyle name="Accent6 - 20%" xfId="679"/>
    <cellStyle name="Accent6 - 40%" xfId="680"/>
    <cellStyle name="Accent6 - 60%" xfId="681"/>
    <cellStyle name="args.style" xfId="682"/>
    <cellStyle name="ColLevel_0" xfId="683"/>
    <cellStyle name="Comma [0]_!!!GO" xfId="684"/>
    <cellStyle name="comma zerodec" xfId="685"/>
    <cellStyle name="Comma_!!!GO" xfId="686"/>
    <cellStyle name="Currency [0]_!!!GO" xfId="687"/>
    <cellStyle name="Currency_!!!GO" xfId="688"/>
    <cellStyle name="Currency1" xfId="689"/>
    <cellStyle name="Date" xfId="690"/>
    <cellStyle name="Dollar (zero dec)" xfId="691"/>
    <cellStyle name="Grey" xfId="692"/>
    <cellStyle name="Header1" xfId="693"/>
    <cellStyle name="Header2" xfId="694"/>
    <cellStyle name="Input [yellow]" xfId="695"/>
    <cellStyle name="Input Cells" xfId="696"/>
    <cellStyle name="Linked Cells" xfId="697"/>
    <cellStyle name="Millares [0]_96 Risk" xfId="698"/>
    <cellStyle name="Millares_96 Risk" xfId="699"/>
    <cellStyle name="Milliers [0]_!!!GO" xfId="700"/>
    <cellStyle name="Milliers_!!!GO" xfId="701"/>
    <cellStyle name="Moneda [0]_96 Risk" xfId="702"/>
    <cellStyle name="Moneda_96 Risk" xfId="703"/>
    <cellStyle name="Mon閠aire [0]_!!!GO" xfId="704"/>
    <cellStyle name="Mon閠aire_!!!GO" xfId="705"/>
    <cellStyle name="New Times Roman" xfId="706"/>
    <cellStyle name="no dec" xfId="707"/>
    <cellStyle name="Normal - Style1" xfId="708"/>
    <cellStyle name="Normal_!!!GO" xfId="709"/>
    <cellStyle name="per.style" xfId="710"/>
    <cellStyle name="Percent [2]" xfId="711"/>
    <cellStyle name="Percent_!!!GO" xfId="712"/>
    <cellStyle name="Pourcentage_pldt" xfId="713"/>
    <cellStyle name="PSChar" xfId="714"/>
    <cellStyle name="PSDate" xfId="715"/>
    <cellStyle name="PSDec" xfId="716"/>
    <cellStyle name="PSHeading" xfId="717"/>
    <cellStyle name="PSInt" xfId="718"/>
    <cellStyle name="PSSpacer" xfId="719"/>
    <cellStyle name="RowLevel_0" xfId="720"/>
    <cellStyle name="S1-0" xfId="721"/>
    <cellStyle name="S1-1" xfId="722"/>
    <cellStyle name="S1-2" xfId="723"/>
    <cellStyle name="S1-3" xfId="724"/>
    <cellStyle name="S1-4" xfId="725"/>
    <cellStyle name="S1-5" xfId="726"/>
    <cellStyle name="S1-6" xfId="727"/>
    <cellStyle name="sstot" xfId="728"/>
    <cellStyle name="Standard_AREAS" xfId="729"/>
    <cellStyle name="t" xfId="730"/>
    <cellStyle name="t_HVAC Equipment (3)" xfId="731"/>
    <cellStyle name="Percent" xfId="732"/>
    <cellStyle name="百分比 2" xfId="733"/>
    <cellStyle name="捠壿 [0.00]_Region Orders (2)" xfId="734"/>
    <cellStyle name="捠壿_Region Orders (2)" xfId="735"/>
    <cellStyle name="编号" xfId="736"/>
    <cellStyle name="标题" xfId="737"/>
    <cellStyle name="标题 1" xfId="738"/>
    <cellStyle name="标题 1 2" xfId="739"/>
    <cellStyle name="标题 1 2 2" xfId="740"/>
    <cellStyle name="标题 1 2 2 2" xfId="741"/>
    <cellStyle name="标题 1 2 2 3" xfId="742"/>
    <cellStyle name="标题 1 2 2 4" xfId="743"/>
    <cellStyle name="标题 1 2 3" xfId="744"/>
    <cellStyle name="标题 1 2 4" xfId="745"/>
    <cellStyle name="标题 1 2 5" xfId="746"/>
    <cellStyle name="标题 1 3" xfId="747"/>
    <cellStyle name="标题 1 3 2" xfId="748"/>
    <cellStyle name="标题 1 3 2 2" xfId="749"/>
    <cellStyle name="标题 1 3 2 3" xfId="750"/>
    <cellStyle name="标题 1 3 2 4" xfId="751"/>
    <cellStyle name="标题 1 3 3" xfId="752"/>
    <cellStyle name="标题 1 3 4" xfId="753"/>
    <cellStyle name="标题 1 3 5" xfId="754"/>
    <cellStyle name="标题 1 4" xfId="755"/>
    <cellStyle name="标题 1 4 2" xfId="756"/>
    <cellStyle name="标题 1 4 3" xfId="757"/>
    <cellStyle name="标题 1 4 4" xfId="758"/>
    <cellStyle name="标题 1 5" xfId="759"/>
    <cellStyle name="标题 1 5 2" xfId="760"/>
    <cellStyle name="标题 1 5 3" xfId="761"/>
    <cellStyle name="标题 1 5 4" xfId="762"/>
    <cellStyle name="标题 1 6" xfId="763"/>
    <cellStyle name="标题 1 6 2" xfId="764"/>
    <cellStyle name="标题 1 6 3" xfId="765"/>
    <cellStyle name="标题 1 6 4" xfId="766"/>
    <cellStyle name="标题 1 7" xfId="767"/>
    <cellStyle name="标题 1 7 2" xfId="768"/>
    <cellStyle name="标题 1 7 3" xfId="769"/>
    <cellStyle name="标题 1 7 4" xfId="770"/>
    <cellStyle name="标题 1 8" xfId="771"/>
    <cellStyle name="标题 10" xfId="772"/>
    <cellStyle name="标题 10 2" xfId="773"/>
    <cellStyle name="标题 10 3" xfId="774"/>
    <cellStyle name="标题 10 4" xfId="775"/>
    <cellStyle name="标题 11" xfId="776"/>
    <cellStyle name="标题 2" xfId="777"/>
    <cellStyle name="标题 2 2" xfId="778"/>
    <cellStyle name="标题 2 2 2" xfId="779"/>
    <cellStyle name="标题 2 2 2 2" xfId="780"/>
    <cellStyle name="标题 2 2 2 3" xfId="781"/>
    <cellStyle name="标题 2 2 2 4" xfId="782"/>
    <cellStyle name="标题 2 2 3" xfId="783"/>
    <cellStyle name="标题 2 2 4" xfId="784"/>
    <cellStyle name="标题 2 2 5" xfId="785"/>
    <cellStyle name="标题 2 3" xfId="786"/>
    <cellStyle name="标题 2 3 2" xfId="787"/>
    <cellStyle name="标题 2 3 2 2" xfId="788"/>
    <cellStyle name="标题 2 3 2 3" xfId="789"/>
    <cellStyle name="标题 2 3 2 4" xfId="790"/>
    <cellStyle name="标题 2 3 3" xfId="791"/>
    <cellStyle name="标题 2 3 4" xfId="792"/>
    <cellStyle name="标题 2 3 5" xfId="793"/>
    <cellStyle name="标题 2 4" xfId="794"/>
    <cellStyle name="标题 2 4 2" xfId="795"/>
    <cellStyle name="标题 2 4 3" xfId="796"/>
    <cellStyle name="标题 2 4 4" xfId="797"/>
    <cellStyle name="标题 2 5" xfId="798"/>
    <cellStyle name="标题 2 5 2" xfId="799"/>
    <cellStyle name="标题 2 5 3" xfId="800"/>
    <cellStyle name="标题 2 5 4" xfId="801"/>
    <cellStyle name="标题 2 6" xfId="802"/>
    <cellStyle name="标题 2 6 2" xfId="803"/>
    <cellStyle name="标题 2 6 3" xfId="804"/>
    <cellStyle name="标题 2 6 4" xfId="805"/>
    <cellStyle name="标题 2 7" xfId="806"/>
    <cellStyle name="标题 2 7 2" xfId="807"/>
    <cellStyle name="标题 2 7 3" xfId="808"/>
    <cellStyle name="标题 2 7 4" xfId="809"/>
    <cellStyle name="标题 2 8" xfId="810"/>
    <cellStyle name="标题 3" xfId="811"/>
    <cellStyle name="标题 3 2" xfId="812"/>
    <cellStyle name="标题 3 2 2" xfId="813"/>
    <cellStyle name="标题 3 2 2 2" xfId="814"/>
    <cellStyle name="标题 3 2 2 3" xfId="815"/>
    <cellStyle name="标题 3 2 2 4" xfId="816"/>
    <cellStyle name="标题 3 2 3" xfId="817"/>
    <cellStyle name="标题 3 2 4" xfId="818"/>
    <cellStyle name="标题 3 2 5" xfId="819"/>
    <cellStyle name="标题 3 3" xfId="820"/>
    <cellStyle name="标题 3 3 2" xfId="821"/>
    <cellStyle name="标题 3 3 2 2" xfId="822"/>
    <cellStyle name="标题 3 3 2 3" xfId="823"/>
    <cellStyle name="标题 3 3 2 4" xfId="824"/>
    <cellStyle name="标题 3 3 3" xfId="825"/>
    <cellStyle name="标题 3 3 4" xfId="826"/>
    <cellStyle name="标题 3 3 5" xfId="827"/>
    <cellStyle name="标题 3 4" xfId="828"/>
    <cellStyle name="标题 3 4 2" xfId="829"/>
    <cellStyle name="标题 3 4 3" xfId="830"/>
    <cellStyle name="标题 3 4 4" xfId="831"/>
    <cellStyle name="标题 3 5" xfId="832"/>
    <cellStyle name="标题 3 5 2" xfId="833"/>
    <cellStyle name="标题 3 5 3" xfId="834"/>
    <cellStyle name="标题 3 5 4" xfId="835"/>
    <cellStyle name="标题 3 6" xfId="836"/>
    <cellStyle name="标题 3 6 2" xfId="837"/>
    <cellStyle name="标题 3 6 3" xfId="838"/>
    <cellStyle name="标题 3 6 4" xfId="839"/>
    <cellStyle name="标题 3 7" xfId="840"/>
    <cellStyle name="标题 3 7 2" xfId="841"/>
    <cellStyle name="标题 3 7 3" xfId="842"/>
    <cellStyle name="标题 3 7 4" xfId="843"/>
    <cellStyle name="标题 3 8" xfId="844"/>
    <cellStyle name="标题 4" xfId="845"/>
    <cellStyle name="标题 4 2" xfId="846"/>
    <cellStyle name="标题 4 2 2" xfId="847"/>
    <cellStyle name="标题 4 2 2 2" xfId="848"/>
    <cellStyle name="标题 4 2 2 3" xfId="849"/>
    <cellStyle name="标题 4 2 2 4" xfId="850"/>
    <cellStyle name="标题 4 2 3" xfId="851"/>
    <cellStyle name="标题 4 2 4" xfId="852"/>
    <cellStyle name="标题 4 2 5" xfId="853"/>
    <cellStyle name="标题 4 3" xfId="854"/>
    <cellStyle name="标题 4 3 2" xfId="855"/>
    <cellStyle name="标题 4 3 2 2" xfId="856"/>
    <cellStyle name="标题 4 3 2 3" xfId="857"/>
    <cellStyle name="标题 4 3 2 4" xfId="858"/>
    <cellStyle name="标题 4 3 3" xfId="859"/>
    <cellStyle name="标题 4 3 4" xfId="860"/>
    <cellStyle name="标题 4 3 5" xfId="861"/>
    <cellStyle name="标题 4 4" xfId="862"/>
    <cellStyle name="标题 4 4 2" xfId="863"/>
    <cellStyle name="标题 4 4 3" xfId="864"/>
    <cellStyle name="标题 4 4 4" xfId="865"/>
    <cellStyle name="标题 4 5" xfId="866"/>
    <cellStyle name="标题 4 5 2" xfId="867"/>
    <cellStyle name="标题 4 5 3" xfId="868"/>
    <cellStyle name="标题 4 5 4" xfId="869"/>
    <cellStyle name="标题 4 6" xfId="870"/>
    <cellStyle name="标题 4 6 2" xfId="871"/>
    <cellStyle name="标题 4 6 3" xfId="872"/>
    <cellStyle name="标题 4 6 4" xfId="873"/>
    <cellStyle name="标题 4 7" xfId="874"/>
    <cellStyle name="标题 4 7 2" xfId="875"/>
    <cellStyle name="标题 4 7 3" xfId="876"/>
    <cellStyle name="标题 4 7 4" xfId="877"/>
    <cellStyle name="标题 4 8" xfId="878"/>
    <cellStyle name="标题 5" xfId="879"/>
    <cellStyle name="标题 5 2" xfId="880"/>
    <cellStyle name="标题 5 2 2" xfId="881"/>
    <cellStyle name="标题 5 2 3" xfId="882"/>
    <cellStyle name="标题 5 2 4" xfId="883"/>
    <cellStyle name="标题 5 3" xfId="884"/>
    <cellStyle name="标题 5 4" xfId="885"/>
    <cellStyle name="标题 5 5" xfId="886"/>
    <cellStyle name="标题 6" xfId="887"/>
    <cellStyle name="标题 6 2" xfId="888"/>
    <cellStyle name="标题 6 2 2" xfId="889"/>
    <cellStyle name="标题 6 2 3" xfId="890"/>
    <cellStyle name="标题 6 2 4" xfId="891"/>
    <cellStyle name="标题 6 3" xfId="892"/>
    <cellStyle name="标题 6 4" xfId="893"/>
    <cellStyle name="标题 6 5" xfId="894"/>
    <cellStyle name="标题 7" xfId="895"/>
    <cellStyle name="标题 7 2" xfId="896"/>
    <cellStyle name="标题 7 3" xfId="897"/>
    <cellStyle name="标题 7 4" xfId="898"/>
    <cellStyle name="标题 8" xfId="899"/>
    <cellStyle name="标题 8 2" xfId="900"/>
    <cellStyle name="标题 8 3" xfId="901"/>
    <cellStyle name="标题 8 4" xfId="902"/>
    <cellStyle name="标题 9" xfId="903"/>
    <cellStyle name="标题 9 2" xfId="904"/>
    <cellStyle name="标题 9 3" xfId="905"/>
    <cellStyle name="标题 9 4" xfId="906"/>
    <cellStyle name="标题1" xfId="907"/>
    <cellStyle name="表标题" xfId="908"/>
    <cellStyle name="部门" xfId="909"/>
    <cellStyle name="差" xfId="910"/>
    <cellStyle name="差 2" xfId="911"/>
    <cellStyle name="差 2 2" xfId="912"/>
    <cellStyle name="差 2 2 2" xfId="913"/>
    <cellStyle name="差 2 2 3" xfId="914"/>
    <cellStyle name="差 2 2 4" xfId="915"/>
    <cellStyle name="差 2 3" xfId="916"/>
    <cellStyle name="差 2 4" xfId="917"/>
    <cellStyle name="差 2 5" xfId="918"/>
    <cellStyle name="差 3" xfId="919"/>
    <cellStyle name="差 3 2" xfId="920"/>
    <cellStyle name="差 3 2 2" xfId="921"/>
    <cellStyle name="差 3 2 3" xfId="922"/>
    <cellStyle name="差 3 2 4" xfId="923"/>
    <cellStyle name="差 3 3" xfId="924"/>
    <cellStyle name="差 3 4" xfId="925"/>
    <cellStyle name="差 3 5" xfId="926"/>
    <cellStyle name="差 4" xfId="927"/>
    <cellStyle name="差 4 2" xfId="928"/>
    <cellStyle name="差 4 3" xfId="929"/>
    <cellStyle name="差 4 4" xfId="930"/>
    <cellStyle name="差 5" xfId="931"/>
    <cellStyle name="差 5 2" xfId="932"/>
    <cellStyle name="差 5 3" xfId="933"/>
    <cellStyle name="差 5 4" xfId="934"/>
    <cellStyle name="差 6" xfId="935"/>
    <cellStyle name="差 6 2" xfId="936"/>
    <cellStyle name="差 6 3" xfId="937"/>
    <cellStyle name="差 6 4" xfId="938"/>
    <cellStyle name="差 7" xfId="939"/>
    <cellStyle name="差 7 2" xfId="940"/>
    <cellStyle name="差 7 3" xfId="941"/>
    <cellStyle name="差 7 4" xfId="942"/>
    <cellStyle name="差 8" xfId="943"/>
    <cellStyle name="差_Book1" xfId="944"/>
    <cellStyle name="差_Book1_1" xfId="945"/>
    <cellStyle name="差_Book1_1_Book1" xfId="946"/>
    <cellStyle name="差_Book1_2" xfId="947"/>
    <cellStyle name="差_Book1_Book1" xfId="948"/>
    <cellStyle name="差_报综合科" xfId="949"/>
    <cellStyle name="差_报综合科   固定资产投资及项目计划12.31第1100亿元" xfId="950"/>
    <cellStyle name="差_报综合科 2" xfId="951"/>
    <cellStyle name="差_报综合科 3" xfId="952"/>
    <cellStyle name="差_报综合科 4" xfId="953"/>
    <cellStyle name="差_附表3地电" xfId="954"/>
    <cellStyle name="差_固定资产投资及项目计划12.31第1100亿元" xfId="955"/>
    <cellStyle name="差_固定资产投资及项目计划12.31第1100亿元 2" xfId="956"/>
    <cellStyle name="差_固定资产投资及项目计划12.31第1100亿元 3" xfId="957"/>
    <cellStyle name="差_固定资产投资及项目计划12.31第1100亿元 4" xfId="958"/>
    <cellStyle name="差_榆林市2010年政府投资计划(分类)" xfId="959"/>
    <cellStyle name="差_榆林市2010年政府投资计划(分类) 2" xfId="960"/>
    <cellStyle name="差_榆林市2010年政府投资计划(分类) 3" xfId="961"/>
    <cellStyle name="差_榆林市2010年政府投资计划(分类) 4" xfId="962"/>
    <cellStyle name="差_榆林市2010年政府投资计划1.22" xfId="963"/>
    <cellStyle name="常规 10" xfId="964"/>
    <cellStyle name="常规 10 2" xfId="965"/>
    <cellStyle name="常规 11" xfId="966"/>
    <cellStyle name="常规 12" xfId="967"/>
    <cellStyle name="常规 13" xfId="968"/>
    <cellStyle name="常规 14" xfId="969"/>
    <cellStyle name="常规 15" xfId="970"/>
    <cellStyle name="常规 16" xfId="971"/>
    <cellStyle name="常规 17" xfId="972"/>
    <cellStyle name="常规 18" xfId="973"/>
    <cellStyle name="常规 19" xfId="974"/>
    <cellStyle name="常规 2" xfId="975"/>
    <cellStyle name="常规 2 10" xfId="976"/>
    <cellStyle name="常规 2 10 2" xfId="977"/>
    <cellStyle name="常规 2 10 3" xfId="978"/>
    <cellStyle name="常规 2 10 4" xfId="979"/>
    <cellStyle name="常规 2 11" xfId="980"/>
    <cellStyle name="常规 2 11 2" xfId="981"/>
    <cellStyle name="常规 2 11 3" xfId="982"/>
    <cellStyle name="常规 2 11 4" xfId="983"/>
    <cellStyle name="常规 2 12" xfId="984"/>
    <cellStyle name="常规 2 12 2" xfId="985"/>
    <cellStyle name="常规 2 12 3" xfId="986"/>
    <cellStyle name="常规 2 12 4" xfId="987"/>
    <cellStyle name="常规 2 13" xfId="988"/>
    <cellStyle name="常规 2 13 2" xfId="989"/>
    <cellStyle name="常规 2 13 3" xfId="990"/>
    <cellStyle name="常规 2 13 4" xfId="991"/>
    <cellStyle name="常规 2 14" xfId="992"/>
    <cellStyle name="常规 2 14 2" xfId="993"/>
    <cellStyle name="常规 2 14 3" xfId="994"/>
    <cellStyle name="常规 2 14 4" xfId="995"/>
    <cellStyle name="常规 2 15" xfId="996"/>
    <cellStyle name="常规 2 15 2" xfId="997"/>
    <cellStyle name="常规 2 15 3" xfId="998"/>
    <cellStyle name="常规 2 15 4" xfId="999"/>
    <cellStyle name="常规 2 16" xfId="1000"/>
    <cellStyle name="常规 2 16 2" xfId="1001"/>
    <cellStyle name="常规 2 16 3" xfId="1002"/>
    <cellStyle name="常规 2 16 4" xfId="1003"/>
    <cellStyle name="常规 2 17" xfId="1004"/>
    <cellStyle name="常规 2 17 2" xfId="1005"/>
    <cellStyle name="常规 2 17 3" xfId="1006"/>
    <cellStyle name="常规 2 17 4" xfId="1007"/>
    <cellStyle name="常规 2 18" xfId="1008"/>
    <cellStyle name="常规 2 18 2" xfId="1009"/>
    <cellStyle name="常规 2 18 3" xfId="1010"/>
    <cellStyle name="常规 2 18 4" xfId="1011"/>
    <cellStyle name="常规 2 19" xfId="1012"/>
    <cellStyle name="常规 2 19 2" xfId="1013"/>
    <cellStyle name="常规 2 19 3" xfId="1014"/>
    <cellStyle name="常规 2 19 4" xfId="1015"/>
    <cellStyle name="常规 2 2" xfId="1016"/>
    <cellStyle name="常规 2 2 10" xfId="1017"/>
    <cellStyle name="常规 2 2 10 2" xfId="1018"/>
    <cellStyle name="常规 2 2 10 3" xfId="1019"/>
    <cellStyle name="常规 2 2 10 4" xfId="1020"/>
    <cellStyle name="常规 2 2 11" xfId="1021"/>
    <cellStyle name="常规 2 2 11 2" xfId="1022"/>
    <cellStyle name="常规 2 2 11 3" xfId="1023"/>
    <cellStyle name="常规 2 2 11 4" xfId="1024"/>
    <cellStyle name="常规 2 2 12" xfId="1025"/>
    <cellStyle name="常规 2 2 12 2" xfId="1026"/>
    <cellStyle name="常规 2 2 12 3" xfId="1027"/>
    <cellStyle name="常规 2 2 12 4" xfId="1028"/>
    <cellStyle name="常规 2 2 13" xfId="1029"/>
    <cellStyle name="常规 2 2 13 2" xfId="1030"/>
    <cellStyle name="常规 2 2 13 3" xfId="1031"/>
    <cellStyle name="常规 2 2 13 4" xfId="1032"/>
    <cellStyle name="常规 2 2 14" xfId="1033"/>
    <cellStyle name="常规 2 2 14 2" xfId="1034"/>
    <cellStyle name="常规 2 2 14 3" xfId="1035"/>
    <cellStyle name="常规 2 2 14 4" xfId="1036"/>
    <cellStyle name="常规 2 2 15" xfId="1037"/>
    <cellStyle name="常规 2 2 15 2" xfId="1038"/>
    <cellStyle name="常规 2 2 15 3" xfId="1039"/>
    <cellStyle name="常规 2 2 15 4" xfId="1040"/>
    <cellStyle name="常规 2 2 16" xfId="1041"/>
    <cellStyle name="常规 2 2 16 2" xfId="1042"/>
    <cellStyle name="常规 2 2 16 3" xfId="1043"/>
    <cellStyle name="常规 2 2 16 4" xfId="1044"/>
    <cellStyle name="常规 2 2 17" xfId="1045"/>
    <cellStyle name="常规 2 2 17 2" xfId="1046"/>
    <cellStyle name="常规 2 2 17 3" xfId="1047"/>
    <cellStyle name="常规 2 2 17 4" xfId="1048"/>
    <cellStyle name="常规 2 2 18" xfId="1049"/>
    <cellStyle name="常规 2 2 18 2" xfId="1050"/>
    <cellStyle name="常规 2 2 18 3" xfId="1051"/>
    <cellStyle name="常规 2 2 18 4" xfId="1052"/>
    <cellStyle name="常规 2 2 19" xfId="1053"/>
    <cellStyle name="常规 2 2 19 2" xfId="1054"/>
    <cellStyle name="常规 2 2 19 3" xfId="1055"/>
    <cellStyle name="常规 2 2 19 4" xfId="1056"/>
    <cellStyle name="常规 2 2 2" xfId="1057"/>
    <cellStyle name="常规 2 2 2 2" xfId="1058"/>
    <cellStyle name="常规 2 2 2 2 2" xfId="1059"/>
    <cellStyle name="常规 2 2 2 2 3" xfId="1060"/>
    <cellStyle name="常规 2 2 2 2 4" xfId="1061"/>
    <cellStyle name="常规 2 2 2 3" xfId="1062"/>
    <cellStyle name="常规 2 2 2 4" xfId="1063"/>
    <cellStyle name="常规 2 2 2 5" xfId="1064"/>
    <cellStyle name="常规 2 2 20" xfId="1065"/>
    <cellStyle name="常规 2 2 20 2" xfId="1066"/>
    <cellStyle name="常规 2 2 20 3" xfId="1067"/>
    <cellStyle name="常规 2 2 20 4" xfId="1068"/>
    <cellStyle name="常规 2 2 21" xfId="1069"/>
    <cellStyle name="常规 2 2 21 2" xfId="1070"/>
    <cellStyle name="常规 2 2 21 3" xfId="1071"/>
    <cellStyle name="常规 2 2 21 4" xfId="1072"/>
    <cellStyle name="常规 2 2 22" xfId="1073"/>
    <cellStyle name="常规 2 2 22 2" xfId="1074"/>
    <cellStyle name="常规 2 2 22 3" xfId="1075"/>
    <cellStyle name="常规 2 2 22 4" xfId="1076"/>
    <cellStyle name="常规 2 2 23" xfId="1077"/>
    <cellStyle name="常规 2 2 23 2" xfId="1078"/>
    <cellStyle name="常规 2 2 23 3" xfId="1079"/>
    <cellStyle name="常规 2 2 23 4" xfId="1080"/>
    <cellStyle name="常规 2 2 24" xfId="1081"/>
    <cellStyle name="常规 2 2 24 2" xfId="1082"/>
    <cellStyle name="常规 2 2 24 3" xfId="1083"/>
    <cellStyle name="常规 2 2 24 4" xfId="1084"/>
    <cellStyle name="常规 2 2 25" xfId="1085"/>
    <cellStyle name="常规 2 2 25 2" xfId="1086"/>
    <cellStyle name="常规 2 2 25 3" xfId="1087"/>
    <cellStyle name="常规 2 2 25 4" xfId="1088"/>
    <cellStyle name="常规 2 2 26" xfId="1089"/>
    <cellStyle name="常规 2 2 26 2" xfId="1090"/>
    <cellStyle name="常规 2 2 26 3" xfId="1091"/>
    <cellStyle name="常规 2 2 26 4" xfId="1092"/>
    <cellStyle name="常规 2 2 27" xfId="1093"/>
    <cellStyle name="常规 2 2 27 2" xfId="1094"/>
    <cellStyle name="常规 2 2 27 3" xfId="1095"/>
    <cellStyle name="常规 2 2 27 4" xfId="1096"/>
    <cellStyle name="常规 2 2 28" xfId="1097"/>
    <cellStyle name="常规 2 2 28 2" xfId="1098"/>
    <cellStyle name="常规 2 2 28 3" xfId="1099"/>
    <cellStyle name="常规 2 2 28 4" xfId="1100"/>
    <cellStyle name="常规 2 2 29" xfId="1101"/>
    <cellStyle name="常规 2 2 29 2" xfId="1102"/>
    <cellStyle name="常规 2 2 29 3" xfId="1103"/>
    <cellStyle name="常规 2 2 29 4" xfId="1104"/>
    <cellStyle name="常规 2 2 3" xfId="1105"/>
    <cellStyle name="常规 2 2 3 2" xfId="1106"/>
    <cellStyle name="常规 2 2 3 3" xfId="1107"/>
    <cellStyle name="常规 2 2 3 4" xfId="1108"/>
    <cellStyle name="常规 2 2 30" xfId="1109"/>
    <cellStyle name="常规 2 2 30 2" xfId="1110"/>
    <cellStyle name="常规 2 2 30 3" xfId="1111"/>
    <cellStyle name="常规 2 2 30 4" xfId="1112"/>
    <cellStyle name="常规 2 2 31" xfId="1113"/>
    <cellStyle name="常规 2 2 31 2" xfId="1114"/>
    <cellStyle name="常规 2 2 31 3" xfId="1115"/>
    <cellStyle name="常规 2 2 31 4" xfId="1116"/>
    <cellStyle name="常规 2 2 32" xfId="1117"/>
    <cellStyle name="常规 2 2 32 2" xfId="1118"/>
    <cellStyle name="常规 2 2 32 3" xfId="1119"/>
    <cellStyle name="常规 2 2 32 4" xfId="1120"/>
    <cellStyle name="常规 2 2 33" xfId="1121"/>
    <cellStyle name="常规 2 2 33 2" xfId="1122"/>
    <cellStyle name="常规 2 2 33 3" xfId="1123"/>
    <cellStyle name="常规 2 2 33 4" xfId="1124"/>
    <cellStyle name="常规 2 2 34" xfId="1125"/>
    <cellStyle name="常规 2 2 34 2" xfId="1126"/>
    <cellStyle name="常规 2 2 34 3" xfId="1127"/>
    <cellStyle name="常规 2 2 34 4" xfId="1128"/>
    <cellStyle name="常规 2 2 35" xfId="1129"/>
    <cellStyle name="常规 2 2 35 2" xfId="1130"/>
    <cellStyle name="常规 2 2 35 3" xfId="1131"/>
    <cellStyle name="常规 2 2 35 4" xfId="1132"/>
    <cellStyle name="常规 2 2 36" xfId="1133"/>
    <cellStyle name="常规 2 2 36 2" xfId="1134"/>
    <cellStyle name="常规 2 2 36 3" xfId="1135"/>
    <cellStyle name="常规 2 2 36 4" xfId="1136"/>
    <cellStyle name="常规 2 2 37" xfId="1137"/>
    <cellStyle name="常规 2 2 38" xfId="1138"/>
    <cellStyle name="常规 2 2 39" xfId="1139"/>
    <cellStyle name="常规 2 2 4" xfId="1140"/>
    <cellStyle name="常规 2 2 4 2" xfId="1141"/>
    <cellStyle name="常规 2 2 4 3" xfId="1142"/>
    <cellStyle name="常规 2 2 4 4" xfId="1143"/>
    <cellStyle name="常规 2 2 40" xfId="1144"/>
    <cellStyle name="常规 2 2 41" xfId="1145"/>
    <cellStyle name="常规 2 2 5" xfId="1146"/>
    <cellStyle name="常规 2 2 5 2" xfId="1147"/>
    <cellStyle name="常规 2 2 5 3" xfId="1148"/>
    <cellStyle name="常规 2 2 5 4" xfId="1149"/>
    <cellStyle name="常规 2 2 6" xfId="1150"/>
    <cellStyle name="常规 2 2 6 2" xfId="1151"/>
    <cellStyle name="常规 2 2 6 3" xfId="1152"/>
    <cellStyle name="常规 2 2 6 4" xfId="1153"/>
    <cellStyle name="常规 2 2 7" xfId="1154"/>
    <cellStyle name="常规 2 2 7 2" xfId="1155"/>
    <cellStyle name="常规 2 2 7 3" xfId="1156"/>
    <cellStyle name="常规 2 2 7 4" xfId="1157"/>
    <cellStyle name="常规 2 2 8" xfId="1158"/>
    <cellStyle name="常规 2 2 8 2" xfId="1159"/>
    <cellStyle name="常规 2 2 8 3" xfId="1160"/>
    <cellStyle name="常规 2 2 8 4" xfId="1161"/>
    <cellStyle name="常规 2 2 9" xfId="1162"/>
    <cellStyle name="常规 2 2 9 2" xfId="1163"/>
    <cellStyle name="常规 2 2 9 3" xfId="1164"/>
    <cellStyle name="常规 2 2 9 4" xfId="1165"/>
    <cellStyle name="常规 2 2_2009年榆林国民经济计划" xfId="1166"/>
    <cellStyle name="常规 2 20" xfId="1167"/>
    <cellStyle name="常规 2 20 2" xfId="1168"/>
    <cellStyle name="常规 2 20 3" xfId="1169"/>
    <cellStyle name="常规 2 20 4" xfId="1170"/>
    <cellStyle name="常规 2 21" xfId="1171"/>
    <cellStyle name="常规 2 21 2" xfId="1172"/>
    <cellStyle name="常规 2 21 3" xfId="1173"/>
    <cellStyle name="常规 2 21 4" xfId="1174"/>
    <cellStyle name="常规 2 22" xfId="1175"/>
    <cellStyle name="常规 2 22 2" xfId="1176"/>
    <cellStyle name="常规 2 22 3" xfId="1177"/>
    <cellStyle name="常规 2 22 4" xfId="1178"/>
    <cellStyle name="常规 2 23" xfId="1179"/>
    <cellStyle name="常规 2 23 2" xfId="1180"/>
    <cellStyle name="常规 2 23 3" xfId="1181"/>
    <cellStyle name="常规 2 23 4" xfId="1182"/>
    <cellStyle name="常规 2 24" xfId="1183"/>
    <cellStyle name="常规 2 24 2" xfId="1184"/>
    <cellStyle name="常规 2 24 3" xfId="1185"/>
    <cellStyle name="常规 2 24 4" xfId="1186"/>
    <cellStyle name="常规 2 25" xfId="1187"/>
    <cellStyle name="常规 2 25 2" xfId="1188"/>
    <cellStyle name="常规 2 25 3" xfId="1189"/>
    <cellStyle name="常规 2 25 4" xfId="1190"/>
    <cellStyle name="常规 2 26" xfId="1191"/>
    <cellStyle name="常规 2 26 2" xfId="1192"/>
    <cellStyle name="常规 2 26 3" xfId="1193"/>
    <cellStyle name="常规 2 26 4" xfId="1194"/>
    <cellStyle name="常规 2 27" xfId="1195"/>
    <cellStyle name="常规 2 27 2" xfId="1196"/>
    <cellStyle name="常规 2 27 3" xfId="1197"/>
    <cellStyle name="常规 2 27 4" xfId="1198"/>
    <cellStyle name="常规 2 28" xfId="1199"/>
    <cellStyle name="常规 2 28 2" xfId="1200"/>
    <cellStyle name="常规 2 28 3" xfId="1201"/>
    <cellStyle name="常规 2 28 4" xfId="1202"/>
    <cellStyle name="常规 2 29" xfId="1203"/>
    <cellStyle name="常规 2 29 2" xfId="1204"/>
    <cellStyle name="常规 2 29 3" xfId="1205"/>
    <cellStyle name="常规 2 29 4" xfId="1206"/>
    <cellStyle name="常规 2 3" xfId="1207"/>
    <cellStyle name="常规 2 3 2" xfId="1208"/>
    <cellStyle name="常规 2 3 2 2" xfId="1209"/>
    <cellStyle name="常规 2 3 2 3" xfId="1210"/>
    <cellStyle name="常规 2 3 2 4" xfId="1211"/>
    <cellStyle name="常规 2 3 2 5" xfId="1212"/>
    <cellStyle name="常规 2 3 2 6" xfId="1213"/>
    <cellStyle name="常规 2 3 3" xfId="1214"/>
    <cellStyle name="常规 2 3 4" xfId="1215"/>
    <cellStyle name="常规 2 3 5" xfId="1216"/>
    <cellStyle name="常规 2 3 6" xfId="1217"/>
    <cellStyle name="常规 2 30" xfId="1218"/>
    <cellStyle name="常规 2 30 2" xfId="1219"/>
    <cellStyle name="常规 2 30 3" xfId="1220"/>
    <cellStyle name="常规 2 30 4" xfId="1221"/>
    <cellStyle name="常规 2 31" xfId="1222"/>
    <cellStyle name="常规 2 31 2" xfId="1223"/>
    <cellStyle name="常规 2 31 3" xfId="1224"/>
    <cellStyle name="常规 2 31 4" xfId="1225"/>
    <cellStyle name="常规 2 32" xfId="1226"/>
    <cellStyle name="常规 2 32 2" xfId="1227"/>
    <cellStyle name="常规 2 32 3" xfId="1228"/>
    <cellStyle name="常规 2 32 4" xfId="1229"/>
    <cellStyle name="常规 2 33" xfId="1230"/>
    <cellStyle name="常规 2 33 2" xfId="1231"/>
    <cellStyle name="常规 2 33 3" xfId="1232"/>
    <cellStyle name="常规 2 33 4" xfId="1233"/>
    <cellStyle name="常规 2 34" xfId="1234"/>
    <cellStyle name="常规 2 34 2" xfId="1235"/>
    <cellStyle name="常规 2 34 3" xfId="1236"/>
    <cellStyle name="常规 2 34 4" xfId="1237"/>
    <cellStyle name="常规 2 35" xfId="1238"/>
    <cellStyle name="常规 2 35 2" xfId="1239"/>
    <cellStyle name="常规 2 35 3" xfId="1240"/>
    <cellStyle name="常规 2 35 4" xfId="1241"/>
    <cellStyle name="常规 2 36" xfId="1242"/>
    <cellStyle name="常规 2 36 2" xfId="1243"/>
    <cellStyle name="常规 2 36 3" xfId="1244"/>
    <cellStyle name="常规 2 36 4" xfId="1245"/>
    <cellStyle name="常规 2 37" xfId="1246"/>
    <cellStyle name="常规 2 38" xfId="1247"/>
    <cellStyle name="常规 2 39" xfId="1248"/>
    <cellStyle name="常规 2 4" xfId="1249"/>
    <cellStyle name="常规 2 4 2" xfId="1250"/>
    <cellStyle name="常规 2 4 2 2" xfId="1251"/>
    <cellStyle name="常规 2 4 2 3" xfId="1252"/>
    <cellStyle name="常规 2 4 2 4" xfId="1253"/>
    <cellStyle name="常规 2 4 3" xfId="1254"/>
    <cellStyle name="常规 2 4 4" xfId="1255"/>
    <cellStyle name="常规 2 4 5" xfId="1256"/>
    <cellStyle name="常规 2 40" xfId="1257"/>
    <cellStyle name="常规 2 41" xfId="1258"/>
    <cellStyle name="常规 2 42" xfId="1259"/>
    <cellStyle name="常规 2 5" xfId="1260"/>
    <cellStyle name="常规 2 5 2" xfId="1261"/>
    <cellStyle name="常规 2 5 2 2" xfId="1262"/>
    <cellStyle name="常规 2 5 2 3" xfId="1263"/>
    <cellStyle name="常规 2 5 2 4" xfId="1264"/>
    <cellStyle name="常规 2 5 3" xfId="1265"/>
    <cellStyle name="常规 2 5 4" xfId="1266"/>
    <cellStyle name="常规 2 5 5" xfId="1267"/>
    <cellStyle name="常规 2 6" xfId="1268"/>
    <cellStyle name="常规 2 6 2" xfId="1269"/>
    <cellStyle name="常规 2 6 2 2" xfId="1270"/>
    <cellStyle name="常规 2 6 2 3" xfId="1271"/>
    <cellStyle name="常规 2 6 2 4" xfId="1272"/>
    <cellStyle name="常规 2 6 3" xfId="1273"/>
    <cellStyle name="常规 2 6 4" xfId="1274"/>
    <cellStyle name="常规 2 6 5" xfId="1275"/>
    <cellStyle name="常规 2 7" xfId="1276"/>
    <cellStyle name="常规 2 7 2" xfId="1277"/>
    <cellStyle name="常规 2 7 2 2" xfId="1278"/>
    <cellStyle name="常规 2 7 2 3" xfId="1279"/>
    <cellStyle name="常规 2 7 2 4" xfId="1280"/>
    <cellStyle name="常规 2 7 3" xfId="1281"/>
    <cellStyle name="常规 2 7 4" xfId="1282"/>
    <cellStyle name="常规 2 7 5" xfId="1283"/>
    <cellStyle name="常规 2 8" xfId="1284"/>
    <cellStyle name="常规 2 8 2" xfId="1285"/>
    <cellStyle name="常规 2 8 3" xfId="1286"/>
    <cellStyle name="常规 2 8 4" xfId="1287"/>
    <cellStyle name="常规 2 9" xfId="1288"/>
    <cellStyle name="常规 2 9 2" xfId="1289"/>
    <cellStyle name="常规 2 9 3" xfId="1290"/>
    <cellStyle name="常规 2 9 4" xfId="1291"/>
    <cellStyle name="常规 2_2009年榆林国民经济计划" xfId="1292"/>
    <cellStyle name="常规 20" xfId="1293"/>
    <cellStyle name="常规 22" xfId="1294"/>
    <cellStyle name="常规 27" xfId="1295"/>
    <cellStyle name="常规 28" xfId="1296"/>
    <cellStyle name="常规 29" xfId="1297"/>
    <cellStyle name="常规 3" xfId="1298"/>
    <cellStyle name="常规 3 10" xfId="1299"/>
    <cellStyle name="常规 3 10 2" xfId="1300"/>
    <cellStyle name="常规 3 10 3" xfId="1301"/>
    <cellStyle name="常规 3 10 4" xfId="1302"/>
    <cellStyle name="常规 3 11" xfId="1303"/>
    <cellStyle name="常规 3 11 2" xfId="1304"/>
    <cellStyle name="常规 3 11 3" xfId="1305"/>
    <cellStyle name="常规 3 11 4" xfId="1306"/>
    <cellStyle name="常规 3 12" xfId="1307"/>
    <cellStyle name="常规 3 12 2" xfId="1308"/>
    <cellStyle name="常规 3 12 3" xfId="1309"/>
    <cellStyle name="常规 3 12 4" xfId="1310"/>
    <cellStyle name="常规 3 13" xfId="1311"/>
    <cellStyle name="常规 3 13 2" xfId="1312"/>
    <cellStyle name="常规 3 13 3" xfId="1313"/>
    <cellStyle name="常规 3 13 4" xfId="1314"/>
    <cellStyle name="常规 3 14" xfId="1315"/>
    <cellStyle name="常规 3 14 2" xfId="1316"/>
    <cellStyle name="常规 3 14 3" xfId="1317"/>
    <cellStyle name="常规 3 14 4" xfId="1318"/>
    <cellStyle name="常规 3 15" xfId="1319"/>
    <cellStyle name="常规 3 15 2" xfId="1320"/>
    <cellStyle name="常规 3 15 3" xfId="1321"/>
    <cellStyle name="常规 3 15 4" xfId="1322"/>
    <cellStyle name="常规 3 16" xfId="1323"/>
    <cellStyle name="常规 3 16 2" xfId="1324"/>
    <cellStyle name="常规 3 16 3" xfId="1325"/>
    <cellStyle name="常规 3 16 4" xfId="1326"/>
    <cellStyle name="常规 3 17" xfId="1327"/>
    <cellStyle name="常规 3 17 2" xfId="1328"/>
    <cellStyle name="常规 3 17 3" xfId="1329"/>
    <cellStyle name="常规 3 17 4" xfId="1330"/>
    <cellStyle name="常规 3 18" xfId="1331"/>
    <cellStyle name="常规 3 18 2" xfId="1332"/>
    <cellStyle name="常规 3 18 3" xfId="1333"/>
    <cellStyle name="常规 3 18 4" xfId="1334"/>
    <cellStyle name="常规 3 19" xfId="1335"/>
    <cellStyle name="常规 3 19 2" xfId="1336"/>
    <cellStyle name="常规 3 19 3" xfId="1337"/>
    <cellStyle name="常规 3 19 4" xfId="1338"/>
    <cellStyle name="常规 3 2" xfId="1339"/>
    <cellStyle name="常规 3 2 10" xfId="1340"/>
    <cellStyle name="常规 3 2 10 2" xfId="1341"/>
    <cellStyle name="常规 3 2 10 3" xfId="1342"/>
    <cellStyle name="常规 3 2 10 4" xfId="1343"/>
    <cellStyle name="常规 3 2 11" xfId="1344"/>
    <cellStyle name="常规 3 2 11 2" xfId="1345"/>
    <cellStyle name="常规 3 2 11 3" xfId="1346"/>
    <cellStyle name="常规 3 2 11 4" xfId="1347"/>
    <cellStyle name="常规 3 2 12" xfId="1348"/>
    <cellStyle name="常规 3 2 12 2" xfId="1349"/>
    <cellStyle name="常规 3 2 12 3" xfId="1350"/>
    <cellStyle name="常规 3 2 12 4" xfId="1351"/>
    <cellStyle name="常规 3 2 13" xfId="1352"/>
    <cellStyle name="常规 3 2 13 2" xfId="1353"/>
    <cellStyle name="常规 3 2 13 3" xfId="1354"/>
    <cellStyle name="常规 3 2 13 4" xfId="1355"/>
    <cellStyle name="常规 3 2 14" xfId="1356"/>
    <cellStyle name="常规 3 2 14 2" xfId="1357"/>
    <cellStyle name="常规 3 2 14 3" xfId="1358"/>
    <cellStyle name="常规 3 2 14 4" xfId="1359"/>
    <cellStyle name="常规 3 2 15" xfId="1360"/>
    <cellStyle name="常规 3 2 15 2" xfId="1361"/>
    <cellStyle name="常规 3 2 15 3" xfId="1362"/>
    <cellStyle name="常规 3 2 15 4" xfId="1363"/>
    <cellStyle name="常规 3 2 16" xfId="1364"/>
    <cellStyle name="常规 3 2 16 2" xfId="1365"/>
    <cellStyle name="常规 3 2 16 3" xfId="1366"/>
    <cellStyle name="常规 3 2 16 4" xfId="1367"/>
    <cellStyle name="常规 3 2 17" xfId="1368"/>
    <cellStyle name="常规 3 2 17 2" xfId="1369"/>
    <cellStyle name="常规 3 2 17 3" xfId="1370"/>
    <cellStyle name="常规 3 2 17 4" xfId="1371"/>
    <cellStyle name="常规 3 2 18" xfId="1372"/>
    <cellStyle name="常规 3 2 18 2" xfId="1373"/>
    <cellStyle name="常规 3 2 18 3" xfId="1374"/>
    <cellStyle name="常规 3 2 18 4" xfId="1375"/>
    <cellStyle name="常规 3 2 19" xfId="1376"/>
    <cellStyle name="常规 3 2 19 2" xfId="1377"/>
    <cellStyle name="常规 3 2 19 3" xfId="1378"/>
    <cellStyle name="常规 3 2 19 4" xfId="1379"/>
    <cellStyle name="常规 3 2 2" xfId="1380"/>
    <cellStyle name="常规 3 2 2 2" xfId="1381"/>
    <cellStyle name="常规 3 2 2 2 2" xfId="1382"/>
    <cellStyle name="常规 3 2 2 2 3" xfId="1383"/>
    <cellStyle name="常规 3 2 2 2 4" xfId="1384"/>
    <cellStyle name="常规 3 2 2 3" xfId="1385"/>
    <cellStyle name="常规 3 2 2 4" xfId="1386"/>
    <cellStyle name="常规 3 2 2 5" xfId="1387"/>
    <cellStyle name="常规 3 2 20" xfId="1388"/>
    <cellStyle name="常规 3 2 20 2" xfId="1389"/>
    <cellStyle name="常规 3 2 20 3" xfId="1390"/>
    <cellStyle name="常规 3 2 20 4" xfId="1391"/>
    <cellStyle name="常规 3 2 21" xfId="1392"/>
    <cellStyle name="常规 3 2 21 2" xfId="1393"/>
    <cellStyle name="常规 3 2 21 3" xfId="1394"/>
    <cellStyle name="常规 3 2 21 4" xfId="1395"/>
    <cellStyle name="常规 3 2 22" xfId="1396"/>
    <cellStyle name="常规 3 2 22 2" xfId="1397"/>
    <cellStyle name="常规 3 2 22 3" xfId="1398"/>
    <cellStyle name="常规 3 2 22 4" xfId="1399"/>
    <cellStyle name="常规 3 2 23" xfId="1400"/>
    <cellStyle name="常规 3 2 23 2" xfId="1401"/>
    <cellStyle name="常规 3 2 23 3" xfId="1402"/>
    <cellStyle name="常规 3 2 23 4" xfId="1403"/>
    <cellStyle name="常规 3 2 24" xfId="1404"/>
    <cellStyle name="常规 3 2 24 2" xfId="1405"/>
    <cellStyle name="常规 3 2 24 3" xfId="1406"/>
    <cellStyle name="常规 3 2 24 4" xfId="1407"/>
    <cellStyle name="常规 3 2 25" xfId="1408"/>
    <cellStyle name="常规 3 2 25 2" xfId="1409"/>
    <cellStyle name="常规 3 2 25 3" xfId="1410"/>
    <cellStyle name="常规 3 2 25 4" xfId="1411"/>
    <cellStyle name="常规 3 2 26" xfId="1412"/>
    <cellStyle name="常规 3 2 26 2" xfId="1413"/>
    <cellStyle name="常规 3 2 26 3" xfId="1414"/>
    <cellStyle name="常规 3 2 26 4" xfId="1415"/>
    <cellStyle name="常规 3 2 27" xfId="1416"/>
    <cellStyle name="常规 3 2 27 2" xfId="1417"/>
    <cellStyle name="常规 3 2 27 3" xfId="1418"/>
    <cellStyle name="常规 3 2 27 4" xfId="1419"/>
    <cellStyle name="常规 3 2 28" xfId="1420"/>
    <cellStyle name="常规 3 2 28 2" xfId="1421"/>
    <cellStyle name="常规 3 2 28 3" xfId="1422"/>
    <cellStyle name="常规 3 2 28 4" xfId="1423"/>
    <cellStyle name="常规 3 2 29" xfId="1424"/>
    <cellStyle name="常规 3 2 29 2" xfId="1425"/>
    <cellStyle name="常规 3 2 29 3" xfId="1426"/>
    <cellStyle name="常规 3 2 29 4" xfId="1427"/>
    <cellStyle name="常规 3 2 3" xfId="1428"/>
    <cellStyle name="常规 3 2 3 2" xfId="1429"/>
    <cellStyle name="常规 3 2 3 3" xfId="1430"/>
    <cellStyle name="常规 3 2 3 4" xfId="1431"/>
    <cellStyle name="常规 3 2 30" xfId="1432"/>
    <cellStyle name="常规 3 2 30 2" xfId="1433"/>
    <cellStyle name="常规 3 2 30 3" xfId="1434"/>
    <cellStyle name="常规 3 2 30 4" xfId="1435"/>
    <cellStyle name="常规 3 2 31" xfId="1436"/>
    <cellStyle name="常规 3 2 31 2" xfId="1437"/>
    <cellStyle name="常规 3 2 31 3" xfId="1438"/>
    <cellStyle name="常规 3 2 31 4" xfId="1439"/>
    <cellStyle name="常规 3 2 32" xfId="1440"/>
    <cellStyle name="常规 3 2 32 2" xfId="1441"/>
    <cellStyle name="常规 3 2 32 3" xfId="1442"/>
    <cellStyle name="常规 3 2 32 4" xfId="1443"/>
    <cellStyle name="常规 3 2 33" xfId="1444"/>
    <cellStyle name="常规 3 2 33 2" xfId="1445"/>
    <cellStyle name="常规 3 2 33 3" xfId="1446"/>
    <cellStyle name="常规 3 2 33 4" xfId="1447"/>
    <cellStyle name="常规 3 2 34" xfId="1448"/>
    <cellStyle name="常规 3 2 34 2" xfId="1449"/>
    <cellStyle name="常规 3 2 34 3" xfId="1450"/>
    <cellStyle name="常规 3 2 34 4" xfId="1451"/>
    <cellStyle name="常规 3 2 35" xfId="1452"/>
    <cellStyle name="常规 3 2 35 2" xfId="1453"/>
    <cellStyle name="常规 3 2 35 3" xfId="1454"/>
    <cellStyle name="常规 3 2 35 4" xfId="1455"/>
    <cellStyle name="常规 3 2 36" xfId="1456"/>
    <cellStyle name="常规 3 2 36 2" xfId="1457"/>
    <cellStyle name="常规 3 2 36 3" xfId="1458"/>
    <cellStyle name="常规 3 2 36 4" xfId="1459"/>
    <cellStyle name="常规 3 2 37" xfId="1460"/>
    <cellStyle name="常规 3 2 38" xfId="1461"/>
    <cellStyle name="常规 3 2 39" xfId="1462"/>
    <cellStyle name="常规 3 2 4" xfId="1463"/>
    <cellStyle name="常规 3 2 4 2" xfId="1464"/>
    <cellStyle name="常规 3 2 4 3" xfId="1465"/>
    <cellStyle name="常规 3 2 4 4" xfId="1466"/>
    <cellStyle name="常规 3 2 40" xfId="1467"/>
    <cellStyle name="常规 3 2 41" xfId="1468"/>
    <cellStyle name="常规 3 2 5" xfId="1469"/>
    <cellStyle name="常规 3 2 5 2" xfId="1470"/>
    <cellStyle name="常规 3 2 5 3" xfId="1471"/>
    <cellStyle name="常规 3 2 5 4" xfId="1472"/>
    <cellStyle name="常规 3 2 6" xfId="1473"/>
    <cellStyle name="常规 3 2 6 2" xfId="1474"/>
    <cellStyle name="常规 3 2 6 3" xfId="1475"/>
    <cellStyle name="常规 3 2 6 4" xfId="1476"/>
    <cellStyle name="常规 3 2 7" xfId="1477"/>
    <cellStyle name="常规 3 2 7 2" xfId="1478"/>
    <cellStyle name="常规 3 2 7 3" xfId="1479"/>
    <cellStyle name="常规 3 2 7 4" xfId="1480"/>
    <cellStyle name="常规 3 2 8" xfId="1481"/>
    <cellStyle name="常规 3 2 8 2" xfId="1482"/>
    <cellStyle name="常规 3 2 8 3" xfId="1483"/>
    <cellStyle name="常规 3 2 8 4" xfId="1484"/>
    <cellStyle name="常规 3 2 9" xfId="1485"/>
    <cellStyle name="常规 3 2 9 2" xfId="1486"/>
    <cellStyle name="常规 3 2 9 3" xfId="1487"/>
    <cellStyle name="常规 3 2 9 4" xfId="1488"/>
    <cellStyle name="常规 3 2_2009年1-2重点建设项目及重大前期项目" xfId="1489"/>
    <cellStyle name="常规 3 20" xfId="1490"/>
    <cellStyle name="常规 3 20 2" xfId="1491"/>
    <cellStyle name="常规 3 20 3" xfId="1492"/>
    <cellStyle name="常规 3 20 4" xfId="1493"/>
    <cellStyle name="常规 3 21" xfId="1494"/>
    <cellStyle name="常规 3 21 2" xfId="1495"/>
    <cellStyle name="常规 3 21 3" xfId="1496"/>
    <cellStyle name="常规 3 21 4" xfId="1497"/>
    <cellStyle name="常规 3 22" xfId="1498"/>
    <cellStyle name="常规 3 22 2" xfId="1499"/>
    <cellStyle name="常规 3 22 3" xfId="1500"/>
    <cellStyle name="常规 3 22 4" xfId="1501"/>
    <cellStyle name="常规 3 23" xfId="1502"/>
    <cellStyle name="常规 3 23 2" xfId="1503"/>
    <cellStyle name="常规 3 23 3" xfId="1504"/>
    <cellStyle name="常规 3 23 4" xfId="1505"/>
    <cellStyle name="常规 3 24" xfId="1506"/>
    <cellStyle name="常规 3 24 2" xfId="1507"/>
    <cellStyle name="常规 3 24 3" xfId="1508"/>
    <cellStyle name="常规 3 24 4" xfId="1509"/>
    <cellStyle name="常规 3 25" xfId="1510"/>
    <cellStyle name="常规 3 25 2" xfId="1511"/>
    <cellStyle name="常规 3 25 3" xfId="1512"/>
    <cellStyle name="常规 3 25 4" xfId="1513"/>
    <cellStyle name="常规 3 26" xfId="1514"/>
    <cellStyle name="常规 3 26 2" xfId="1515"/>
    <cellStyle name="常规 3 26 3" xfId="1516"/>
    <cellStyle name="常规 3 26 4" xfId="1517"/>
    <cellStyle name="常规 3 27" xfId="1518"/>
    <cellStyle name="常规 3 27 2" xfId="1519"/>
    <cellStyle name="常规 3 27 3" xfId="1520"/>
    <cellStyle name="常规 3 27 4" xfId="1521"/>
    <cellStyle name="常规 3 28" xfId="1522"/>
    <cellStyle name="常规 3 28 2" xfId="1523"/>
    <cellStyle name="常规 3 28 3" xfId="1524"/>
    <cellStyle name="常规 3 28 4" xfId="1525"/>
    <cellStyle name="常规 3 29" xfId="1526"/>
    <cellStyle name="常规 3 29 2" xfId="1527"/>
    <cellStyle name="常规 3 29 3" xfId="1528"/>
    <cellStyle name="常规 3 29 4" xfId="1529"/>
    <cellStyle name="常规 3 3" xfId="1530"/>
    <cellStyle name="常规 3 3 2" xfId="1531"/>
    <cellStyle name="常规 3 3 2 2" xfId="1532"/>
    <cellStyle name="常规 3 3 2 3" xfId="1533"/>
    <cellStyle name="常规 3 3 2 4" xfId="1534"/>
    <cellStyle name="常规 3 3 2 5" xfId="1535"/>
    <cellStyle name="常规 3 3 2 6" xfId="1536"/>
    <cellStyle name="常规 3 3 3" xfId="1537"/>
    <cellStyle name="常规 3 3 4" xfId="1538"/>
    <cellStyle name="常规 3 3 5" xfId="1539"/>
    <cellStyle name="常规 3 3 6" xfId="1540"/>
    <cellStyle name="常规 3 30" xfId="1541"/>
    <cellStyle name="常规 3 30 2" xfId="1542"/>
    <cellStyle name="常规 3 30 3" xfId="1543"/>
    <cellStyle name="常规 3 30 4" xfId="1544"/>
    <cellStyle name="常规 3 31" xfId="1545"/>
    <cellStyle name="常规 3 31 2" xfId="1546"/>
    <cellStyle name="常规 3 31 3" xfId="1547"/>
    <cellStyle name="常规 3 31 4" xfId="1548"/>
    <cellStyle name="常规 3 32" xfId="1549"/>
    <cellStyle name="常规 3 32 2" xfId="1550"/>
    <cellStyle name="常规 3 32 3" xfId="1551"/>
    <cellStyle name="常规 3 32 4" xfId="1552"/>
    <cellStyle name="常规 3 33" xfId="1553"/>
    <cellStyle name="常规 3 33 2" xfId="1554"/>
    <cellStyle name="常规 3 33 3" xfId="1555"/>
    <cellStyle name="常规 3 33 4" xfId="1556"/>
    <cellStyle name="常规 3 34" xfId="1557"/>
    <cellStyle name="常规 3 34 2" xfId="1558"/>
    <cellStyle name="常规 3 34 3" xfId="1559"/>
    <cellStyle name="常规 3 34 4" xfId="1560"/>
    <cellStyle name="常规 3 35" xfId="1561"/>
    <cellStyle name="常规 3 35 2" xfId="1562"/>
    <cellStyle name="常规 3 35 3" xfId="1563"/>
    <cellStyle name="常规 3 35 4" xfId="1564"/>
    <cellStyle name="常规 3 36" xfId="1565"/>
    <cellStyle name="常规 3 36 2" xfId="1566"/>
    <cellStyle name="常规 3 36 3" xfId="1567"/>
    <cellStyle name="常规 3 36 4" xfId="1568"/>
    <cellStyle name="常规 3 37" xfId="1569"/>
    <cellStyle name="常规 3 38" xfId="1570"/>
    <cellStyle name="常规 3 39" xfId="1571"/>
    <cellStyle name="常规 3 4" xfId="1572"/>
    <cellStyle name="常规 3 4 2" xfId="1573"/>
    <cellStyle name="常规 3 4 2 2" xfId="1574"/>
    <cellStyle name="常规 3 4 2 3" xfId="1575"/>
    <cellStyle name="常规 3 4 2 4" xfId="1576"/>
    <cellStyle name="常规 3 4 3" xfId="1577"/>
    <cellStyle name="常规 3 4 4" xfId="1578"/>
    <cellStyle name="常规 3 4 5" xfId="1579"/>
    <cellStyle name="常规 3 40" xfId="1580"/>
    <cellStyle name="常规 3 41" xfId="1581"/>
    <cellStyle name="常规 3 5" xfId="1582"/>
    <cellStyle name="常规 3 5 2" xfId="1583"/>
    <cellStyle name="常规 3 5 2 2" xfId="1584"/>
    <cellStyle name="常规 3 5 2 3" xfId="1585"/>
    <cellStyle name="常规 3 5 2 4" xfId="1586"/>
    <cellStyle name="常规 3 5 3" xfId="1587"/>
    <cellStyle name="常规 3 5 4" xfId="1588"/>
    <cellStyle name="常规 3 5 5" xfId="1589"/>
    <cellStyle name="常规 3 6" xfId="1590"/>
    <cellStyle name="常规 3 6 2" xfId="1591"/>
    <cellStyle name="常规 3 6 2 2" xfId="1592"/>
    <cellStyle name="常规 3 6 2 3" xfId="1593"/>
    <cellStyle name="常规 3 6 2 4" xfId="1594"/>
    <cellStyle name="常规 3 6 3" xfId="1595"/>
    <cellStyle name="常规 3 6 4" xfId="1596"/>
    <cellStyle name="常规 3 6 5" xfId="1597"/>
    <cellStyle name="常规 3 7" xfId="1598"/>
    <cellStyle name="常规 3 7 2" xfId="1599"/>
    <cellStyle name="常规 3 7 2 2" xfId="1600"/>
    <cellStyle name="常规 3 7 2 3" xfId="1601"/>
    <cellStyle name="常规 3 7 2 4" xfId="1602"/>
    <cellStyle name="常规 3 7 3" xfId="1603"/>
    <cellStyle name="常规 3 7 4" xfId="1604"/>
    <cellStyle name="常规 3 7 5" xfId="1605"/>
    <cellStyle name="常规 3 8" xfId="1606"/>
    <cellStyle name="常规 3 8 2" xfId="1607"/>
    <cellStyle name="常规 3 8 3" xfId="1608"/>
    <cellStyle name="常规 3 8 4" xfId="1609"/>
    <cellStyle name="常规 3 9" xfId="1610"/>
    <cellStyle name="常规 3 9 2" xfId="1611"/>
    <cellStyle name="常规 3 9 3" xfId="1612"/>
    <cellStyle name="常规 3 9 4" xfId="1613"/>
    <cellStyle name="常规 3_2009年榆林国民经济计划" xfId="1614"/>
    <cellStyle name="常规 30" xfId="1615"/>
    <cellStyle name="常规 31" xfId="1616"/>
    <cellStyle name="常规 4" xfId="1617"/>
    <cellStyle name="常规 4 10" xfId="1618"/>
    <cellStyle name="常规 4 10 2" xfId="1619"/>
    <cellStyle name="常规 4 10 3" xfId="1620"/>
    <cellStyle name="常规 4 10 4" xfId="1621"/>
    <cellStyle name="常规 4 11" xfId="1622"/>
    <cellStyle name="常规 4 11 2" xfId="1623"/>
    <cellStyle name="常规 4 11 3" xfId="1624"/>
    <cellStyle name="常规 4 11 4" xfId="1625"/>
    <cellStyle name="常规 4 12" xfId="1626"/>
    <cellStyle name="常规 4 12 2" xfId="1627"/>
    <cellStyle name="常规 4 12 3" xfId="1628"/>
    <cellStyle name="常规 4 12 4" xfId="1629"/>
    <cellStyle name="常规 4 13" xfId="1630"/>
    <cellStyle name="常规 4 13 2" xfId="1631"/>
    <cellStyle name="常规 4 13 3" xfId="1632"/>
    <cellStyle name="常规 4 13 4" xfId="1633"/>
    <cellStyle name="常规 4 14" xfId="1634"/>
    <cellStyle name="常规 4 14 2" xfId="1635"/>
    <cellStyle name="常规 4 14 3" xfId="1636"/>
    <cellStyle name="常规 4 14 4" xfId="1637"/>
    <cellStyle name="常规 4 15" xfId="1638"/>
    <cellStyle name="常规 4 15 2" xfId="1639"/>
    <cellStyle name="常规 4 15 3" xfId="1640"/>
    <cellStyle name="常规 4 15 4" xfId="1641"/>
    <cellStyle name="常规 4 16" xfId="1642"/>
    <cellStyle name="常规 4 16 2" xfId="1643"/>
    <cellStyle name="常规 4 16 3" xfId="1644"/>
    <cellStyle name="常规 4 16 4" xfId="1645"/>
    <cellStyle name="常规 4 17" xfId="1646"/>
    <cellStyle name="常规 4 17 2" xfId="1647"/>
    <cellStyle name="常规 4 17 3" xfId="1648"/>
    <cellStyle name="常规 4 17 4" xfId="1649"/>
    <cellStyle name="常规 4 18" xfId="1650"/>
    <cellStyle name="常规 4 18 2" xfId="1651"/>
    <cellStyle name="常规 4 18 3" xfId="1652"/>
    <cellStyle name="常规 4 18 4" xfId="1653"/>
    <cellStyle name="常规 4 19" xfId="1654"/>
    <cellStyle name="常规 4 19 2" xfId="1655"/>
    <cellStyle name="常规 4 19 3" xfId="1656"/>
    <cellStyle name="常规 4 19 4" xfId="1657"/>
    <cellStyle name="常规 4 2" xfId="1658"/>
    <cellStyle name="常规 4 2 2" xfId="1659"/>
    <cellStyle name="常规 4 2 2 2" xfId="1660"/>
    <cellStyle name="常规 4 2 2 3" xfId="1661"/>
    <cellStyle name="常规 4 2 2 4" xfId="1662"/>
    <cellStyle name="常规 4 2 3" xfId="1663"/>
    <cellStyle name="常规 4 2 4" xfId="1664"/>
    <cellStyle name="常规 4 2 5" xfId="1665"/>
    <cellStyle name="常规 4 20" xfId="1666"/>
    <cellStyle name="常规 4 20 2" xfId="1667"/>
    <cellStyle name="常规 4 20 3" xfId="1668"/>
    <cellStyle name="常规 4 20 4" xfId="1669"/>
    <cellStyle name="常规 4 21" xfId="1670"/>
    <cellStyle name="常规 4 21 2" xfId="1671"/>
    <cellStyle name="常规 4 21 3" xfId="1672"/>
    <cellStyle name="常规 4 21 4" xfId="1673"/>
    <cellStyle name="常规 4 22" xfId="1674"/>
    <cellStyle name="常规 4 22 2" xfId="1675"/>
    <cellStyle name="常规 4 22 3" xfId="1676"/>
    <cellStyle name="常规 4 22 4" xfId="1677"/>
    <cellStyle name="常规 4 23" xfId="1678"/>
    <cellStyle name="常规 4 23 2" xfId="1679"/>
    <cellStyle name="常规 4 23 3" xfId="1680"/>
    <cellStyle name="常规 4 23 4" xfId="1681"/>
    <cellStyle name="常规 4 24" xfId="1682"/>
    <cellStyle name="常规 4 24 2" xfId="1683"/>
    <cellStyle name="常规 4 24 3" xfId="1684"/>
    <cellStyle name="常规 4 24 4" xfId="1685"/>
    <cellStyle name="常规 4 25" xfId="1686"/>
    <cellStyle name="常规 4 25 2" xfId="1687"/>
    <cellStyle name="常规 4 25 3" xfId="1688"/>
    <cellStyle name="常规 4 25 4" xfId="1689"/>
    <cellStyle name="常规 4 26" xfId="1690"/>
    <cellStyle name="常规 4 26 2" xfId="1691"/>
    <cellStyle name="常规 4 26 3" xfId="1692"/>
    <cellStyle name="常规 4 26 4" xfId="1693"/>
    <cellStyle name="常规 4 27" xfId="1694"/>
    <cellStyle name="常规 4 27 2" xfId="1695"/>
    <cellStyle name="常规 4 27 3" xfId="1696"/>
    <cellStyle name="常规 4 27 4" xfId="1697"/>
    <cellStyle name="常规 4 28" xfId="1698"/>
    <cellStyle name="常规 4 28 2" xfId="1699"/>
    <cellStyle name="常规 4 28 3" xfId="1700"/>
    <cellStyle name="常规 4 28 4" xfId="1701"/>
    <cellStyle name="常规 4 29" xfId="1702"/>
    <cellStyle name="常规 4 29 2" xfId="1703"/>
    <cellStyle name="常规 4 29 3" xfId="1704"/>
    <cellStyle name="常规 4 29 4" xfId="1705"/>
    <cellStyle name="常规 4 3" xfId="1706"/>
    <cellStyle name="常规 4 3 2" xfId="1707"/>
    <cellStyle name="常规 4 3 2 2" xfId="1708"/>
    <cellStyle name="常规 4 3 2 3" xfId="1709"/>
    <cellStyle name="常规 4 3 2 4" xfId="1710"/>
    <cellStyle name="常规 4 3 3" xfId="1711"/>
    <cellStyle name="常规 4 3 4" xfId="1712"/>
    <cellStyle name="常规 4 3 5" xfId="1713"/>
    <cellStyle name="常规 4 30" xfId="1714"/>
    <cellStyle name="常规 4 30 2" xfId="1715"/>
    <cellStyle name="常规 4 30 3" xfId="1716"/>
    <cellStyle name="常规 4 30 4" xfId="1717"/>
    <cellStyle name="常规 4 31" xfId="1718"/>
    <cellStyle name="常规 4 31 2" xfId="1719"/>
    <cellStyle name="常规 4 31 3" xfId="1720"/>
    <cellStyle name="常规 4 31 4" xfId="1721"/>
    <cellStyle name="常规 4 32" xfId="1722"/>
    <cellStyle name="常规 4 32 2" xfId="1723"/>
    <cellStyle name="常规 4 32 3" xfId="1724"/>
    <cellStyle name="常规 4 32 4" xfId="1725"/>
    <cellStyle name="常规 4 33" xfId="1726"/>
    <cellStyle name="常规 4 33 2" xfId="1727"/>
    <cellStyle name="常规 4 33 3" xfId="1728"/>
    <cellStyle name="常规 4 33 4" xfId="1729"/>
    <cellStyle name="常规 4 34" xfId="1730"/>
    <cellStyle name="常规 4 34 2" xfId="1731"/>
    <cellStyle name="常规 4 34 3" xfId="1732"/>
    <cellStyle name="常规 4 34 4" xfId="1733"/>
    <cellStyle name="常规 4 35" xfId="1734"/>
    <cellStyle name="常规 4 35 2" xfId="1735"/>
    <cellStyle name="常规 4 35 3" xfId="1736"/>
    <cellStyle name="常规 4 35 4" xfId="1737"/>
    <cellStyle name="常规 4 36" xfId="1738"/>
    <cellStyle name="常规 4 37" xfId="1739"/>
    <cellStyle name="常规 4 38" xfId="1740"/>
    <cellStyle name="常规 4 39" xfId="1741"/>
    <cellStyle name="常规 4 4" xfId="1742"/>
    <cellStyle name="常规 4 4 2" xfId="1743"/>
    <cellStyle name="常规 4 4 2 2" xfId="1744"/>
    <cellStyle name="常规 4 4 2 3" xfId="1745"/>
    <cellStyle name="常规 4 4 2 4" xfId="1746"/>
    <cellStyle name="常规 4 4 3" xfId="1747"/>
    <cellStyle name="常规 4 4 4" xfId="1748"/>
    <cellStyle name="常规 4 4 5" xfId="1749"/>
    <cellStyle name="常规 4 40" xfId="1750"/>
    <cellStyle name="常规 4 5" xfId="1751"/>
    <cellStyle name="常规 4 5 2" xfId="1752"/>
    <cellStyle name="常规 4 5 2 2" xfId="1753"/>
    <cellStyle name="常规 4 5 2 3" xfId="1754"/>
    <cellStyle name="常规 4 5 2 4" xfId="1755"/>
    <cellStyle name="常规 4 5 3" xfId="1756"/>
    <cellStyle name="常规 4 5 4" xfId="1757"/>
    <cellStyle name="常规 4 5 5" xfId="1758"/>
    <cellStyle name="常规 4 6" xfId="1759"/>
    <cellStyle name="常规 4 6 2" xfId="1760"/>
    <cellStyle name="常规 4 6 2 2" xfId="1761"/>
    <cellStyle name="常规 4 6 2 3" xfId="1762"/>
    <cellStyle name="常规 4 6 2 4" xfId="1763"/>
    <cellStyle name="常规 4 6 3" xfId="1764"/>
    <cellStyle name="常规 4 6 4" xfId="1765"/>
    <cellStyle name="常规 4 6 5" xfId="1766"/>
    <cellStyle name="常规 4 7" xfId="1767"/>
    <cellStyle name="常规 4 7 2" xfId="1768"/>
    <cellStyle name="常规 4 7 2 2" xfId="1769"/>
    <cellStyle name="常规 4 7 2 3" xfId="1770"/>
    <cellStyle name="常规 4 7 2 4" xfId="1771"/>
    <cellStyle name="常规 4 7 3" xfId="1772"/>
    <cellStyle name="常规 4 7 4" xfId="1773"/>
    <cellStyle name="常规 4 7 5" xfId="1774"/>
    <cellStyle name="常规 4 8" xfId="1775"/>
    <cellStyle name="常规 4 8 2" xfId="1776"/>
    <cellStyle name="常规 4 8 3" xfId="1777"/>
    <cellStyle name="常规 4 8 4" xfId="1778"/>
    <cellStyle name="常规 4 9" xfId="1779"/>
    <cellStyle name="常规 4 9 2" xfId="1780"/>
    <cellStyle name="常规 4 9 3" xfId="1781"/>
    <cellStyle name="常规 4 9 4" xfId="1782"/>
    <cellStyle name="常规 4_2009年榆林国民经济计划" xfId="1783"/>
    <cellStyle name="常规 5" xfId="1784"/>
    <cellStyle name="常规 5 10" xfId="1785"/>
    <cellStyle name="常规 5 10 2" xfId="1786"/>
    <cellStyle name="常规 5 10 3" xfId="1787"/>
    <cellStyle name="常规 5 10 4" xfId="1788"/>
    <cellStyle name="常规 5 11" xfId="1789"/>
    <cellStyle name="常规 5 11 2" xfId="1790"/>
    <cellStyle name="常规 5 11 3" xfId="1791"/>
    <cellStyle name="常规 5 11 4" xfId="1792"/>
    <cellStyle name="常规 5 12" xfId="1793"/>
    <cellStyle name="常规 5 12 2" xfId="1794"/>
    <cellStyle name="常规 5 12 3" xfId="1795"/>
    <cellStyle name="常规 5 12 4" xfId="1796"/>
    <cellStyle name="常规 5 13" xfId="1797"/>
    <cellStyle name="常规 5 13 2" xfId="1798"/>
    <cellStyle name="常规 5 13 3" xfId="1799"/>
    <cellStyle name="常规 5 13 4" xfId="1800"/>
    <cellStyle name="常规 5 14" xfId="1801"/>
    <cellStyle name="常规 5 14 2" xfId="1802"/>
    <cellStyle name="常规 5 14 3" xfId="1803"/>
    <cellStyle name="常规 5 14 4" xfId="1804"/>
    <cellStyle name="常规 5 15" xfId="1805"/>
    <cellStyle name="常规 5 15 2" xfId="1806"/>
    <cellStyle name="常规 5 15 3" xfId="1807"/>
    <cellStyle name="常规 5 15 4" xfId="1808"/>
    <cellStyle name="常规 5 16" xfId="1809"/>
    <cellStyle name="常规 5 16 2" xfId="1810"/>
    <cellStyle name="常规 5 16 3" xfId="1811"/>
    <cellStyle name="常规 5 16 4" xfId="1812"/>
    <cellStyle name="常规 5 17" xfId="1813"/>
    <cellStyle name="常规 5 17 2" xfId="1814"/>
    <cellStyle name="常规 5 17 3" xfId="1815"/>
    <cellStyle name="常规 5 17 4" xfId="1816"/>
    <cellStyle name="常规 5 18" xfId="1817"/>
    <cellStyle name="常规 5 18 2" xfId="1818"/>
    <cellStyle name="常规 5 18 3" xfId="1819"/>
    <cellStyle name="常规 5 18 4" xfId="1820"/>
    <cellStyle name="常规 5 19" xfId="1821"/>
    <cellStyle name="常规 5 19 2" xfId="1822"/>
    <cellStyle name="常规 5 19 3" xfId="1823"/>
    <cellStyle name="常规 5 19 4" xfId="1824"/>
    <cellStyle name="常规 5 2" xfId="1825"/>
    <cellStyle name="常规 5 2 10" xfId="1826"/>
    <cellStyle name="常规 5 2 10 2" xfId="1827"/>
    <cellStyle name="常规 5 2 10 3" xfId="1828"/>
    <cellStyle name="常规 5 2 10 4" xfId="1829"/>
    <cellStyle name="常规 5 2 11" xfId="1830"/>
    <cellStyle name="常规 5 2 11 2" xfId="1831"/>
    <cellStyle name="常规 5 2 11 3" xfId="1832"/>
    <cellStyle name="常规 5 2 11 4" xfId="1833"/>
    <cellStyle name="常规 5 2 12" xfId="1834"/>
    <cellStyle name="常规 5 2 12 2" xfId="1835"/>
    <cellStyle name="常规 5 2 12 3" xfId="1836"/>
    <cellStyle name="常规 5 2 12 4" xfId="1837"/>
    <cellStyle name="常规 5 2 13" xfId="1838"/>
    <cellStyle name="常规 5 2 13 2" xfId="1839"/>
    <cellStyle name="常规 5 2 13 3" xfId="1840"/>
    <cellStyle name="常规 5 2 13 4" xfId="1841"/>
    <cellStyle name="常规 5 2 14" xfId="1842"/>
    <cellStyle name="常规 5 2 14 2" xfId="1843"/>
    <cellStyle name="常规 5 2 14 3" xfId="1844"/>
    <cellStyle name="常规 5 2 14 4" xfId="1845"/>
    <cellStyle name="常规 5 2 15" xfId="1846"/>
    <cellStyle name="常规 5 2 15 2" xfId="1847"/>
    <cellStyle name="常规 5 2 15 3" xfId="1848"/>
    <cellStyle name="常规 5 2 15 4" xfId="1849"/>
    <cellStyle name="常规 5 2 16" xfId="1850"/>
    <cellStyle name="常规 5 2 16 2" xfId="1851"/>
    <cellStyle name="常规 5 2 16 3" xfId="1852"/>
    <cellStyle name="常规 5 2 16 4" xfId="1853"/>
    <cellStyle name="常规 5 2 17" xfId="1854"/>
    <cellStyle name="常规 5 2 17 2" xfId="1855"/>
    <cellStyle name="常规 5 2 17 3" xfId="1856"/>
    <cellStyle name="常规 5 2 17 4" xfId="1857"/>
    <cellStyle name="常规 5 2 18" xfId="1858"/>
    <cellStyle name="常规 5 2 18 2" xfId="1859"/>
    <cellStyle name="常规 5 2 18 3" xfId="1860"/>
    <cellStyle name="常规 5 2 18 4" xfId="1861"/>
    <cellStyle name="常规 5 2 19" xfId="1862"/>
    <cellStyle name="常规 5 2 19 2" xfId="1863"/>
    <cellStyle name="常规 5 2 19 3" xfId="1864"/>
    <cellStyle name="常规 5 2 19 4" xfId="1865"/>
    <cellStyle name="常规 5 2 2" xfId="1866"/>
    <cellStyle name="常规 5 2 2 2" xfId="1867"/>
    <cellStyle name="常规 5 2 2 2 2" xfId="1868"/>
    <cellStyle name="常规 5 2 2 2 3" xfId="1869"/>
    <cellStyle name="常规 5 2 2 2 4" xfId="1870"/>
    <cellStyle name="常规 5 2 2 3" xfId="1871"/>
    <cellStyle name="常规 5 2 2 4" xfId="1872"/>
    <cellStyle name="常规 5 2 2 5" xfId="1873"/>
    <cellStyle name="常规 5 2 20" xfId="1874"/>
    <cellStyle name="常规 5 2 20 2" xfId="1875"/>
    <cellStyle name="常规 5 2 20 3" xfId="1876"/>
    <cellStyle name="常规 5 2 20 4" xfId="1877"/>
    <cellStyle name="常规 5 2 21" xfId="1878"/>
    <cellStyle name="常规 5 2 21 2" xfId="1879"/>
    <cellStyle name="常规 5 2 21 3" xfId="1880"/>
    <cellStyle name="常规 5 2 21 4" xfId="1881"/>
    <cellStyle name="常规 5 2 22" xfId="1882"/>
    <cellStyle name="常规 5 2 22 2" xfId="1883"/>
    <cellStyle name="常规 5 2 22 3" xfId="1884"/>
    <cellStyle name="常规 5 2 22 4" xfId="1885"/>
    <cellStyle name="常规 5 2 23" xfId="1886"/>
    <cellStyle name="常规 5 2 23 2" xfId="1887"/>
    <cellStyle name="常规 5 2 23 3" xfId="1888"/>
    <cellStyle name="常规 5 2 23 4" xfId="1889"/>
    <cellStyle name="常规 5 2 24" xfId="1890"/>
    <cellStyle name="常规 5 2 24 2" xfId="1891"/>
    <cellStyle name="常规 5 2 24 3" xfId="1892"/>
    <cellStyle name="常规 5 2 24 4" xfId="1893"/>
    <cellStyle name="常规 5 2 25" xfId="1894"/>
    <cellStyle name="常规 5 2 25 2" xfId="1895"/>
    <cellStyle name="常规 5 2 25 3" xfId="1896"/>
    <cellStyle name="常规 5 2 25 4" xfId="1897"/>
    <cellStyle name="常规 5 2 26" xfId="1898"/>
    <cellStyle name="常规 5 2 26 2" xfId="1899"/>
    <cellStyle name="常规 5 2 26 3" xfId="1900"/>
    <cellStyle name="常规 5 2 26 4" xfId="1901"/>
    <cellStyle name="常规 5 2 27" xfId="1902"/>
    <cellStyle name="常规 5 2 27 2" xfId="1903"/>
    <cellStyle name="常规 5 2 27 3" xfId="1904"/>
    <cellStyle name="常规 5 2 27 4" xfId="1905"/>
    <cellStyle name="常规 5 2 28" xfId="1906"/>
    <cellStyle name="常规 5 2 28 2" xfId="1907"/>
    <cellStyle name="常规 5 2 28 3" xfId="1908"/>
    <cellStyle name="常规 5 2 28 4" xfId="1909"/>
    <cellStyle name="常规 5 2 29" xfId="1910"/>
    <cellStyle name="常规 5 2 29 2" xfId="1911"/>
    <cellStyle name="常规 5 2 29 3" xfId="1912"/>
    <cellStyle name="常规 5 2 29 4" xfId="1913"/>
    <cellStyle name="常规 5 2 3" xfId="1914"/>
    <cellStyle name="常规 5 2 3 2" xfId="1915"/>
    <cellStyle name="常规 5 2 3 3" xfId="1916"/>
    <cellStyle name="常规 5 2 3 4" xfId="1917"/>
    <cellStyle name="常规 5 2 30" xfId="1918"/>
    <cellStyle name="常规 5 2 30 2" xfId="1919"/>
    <cellStyle name="常规 5 2 30 3" xfId="1920"/>
    <cellStyle name="常规 5 2 30 4" xfId="1921"/>
    <cellStyle name="常规 5 2 31" xfId="1922"/>
    <cellStyle name="常规 5 2 31 2" xfId="1923"/>
    <cellStyle name="常规 5 2 31 3" xfId="1924"/>
    <cellStyle name="常规 5 2 31 4" xfId="1925"/>
    <cellStyle name="常规 5 2 32" xfId="1926"/>
    <cellStyle name="常规 5 2 32 2" xfId="1927"/>
    <cellStyle name="常规 5 2 32 3" xfId="1928"/>
    <cellStyle name="常规 5 2 32 4" xfId="1929"/>
    <cellStyle name="常规 5 2 33" xfId="1930"/>
    <cellStyle name="常规 5 2 33 2" xfId="1931"/>
    <cellStyle name="常规 5 2 33 3" xfId="1932"/>
    <cellStyle name="常规 5 2 33 4" xfId="1933"/>
    <cellStyle name="常规 5 2 34" xfId="1934"/>
    <cellStyle name="常规 5 2 34 2" xfId="1935"/>
    <cellStyle name="常规 5 2 34 3" xfId="1936"/>
    <cellStyle name="常规 5 2 34 4" xfId="1937"/>
    <cellStyle name="常规 5 2 35" xfId="1938"/>
    <cellStyle name="常规 5 2 35 2" xfId="1939"/>
    <cellStyle name="常规 5 2 35 3" xfId="1940"/>
    <cellStyle name="常规 5 2 35 4" xfId="1941"/>
    <cellStyle name="常规 5 2 36" xfId="1942"/>
    <cellStyle name="常规 5 2 36 2" xfId="1943"/>
    <cellStyle name="常规 5 2 36 3" xfId="1944"/>
    <cellStyle name="常规 5 2 36 4" xfId="1945"/>
    <cellStyle name="常规 5 2 37" xfId="1946"/>
    <cellStyle name="常规 5 2 38" xfId="1947"/>
    <cellStyle name="常规 5 2 39" xfId="1948"/>
    <cellStyle name="常规 5 2 4" xfId="1949"/>
    <cellStyle name="常规 5 2 4 2" xfId="1950"/>
    <cellStyle name="常规 5 2 4 3" xfId="1951"/>
    <cellStyle name="常规 5 2 4 4" xfId="1952"/>
    <cellStyle name="常规 5 2 40" xfId="1953"/>
    <cellStyle name="常规 5 2 5" xfId="1954"/>
    <cellStyle name="常规 5 2 5 2" xfId="1955"/>
    <cellStyle name="常规 5 2 5 3" xfId="1956"/>
    <cellStyle name="常规 5 2 5 4" xfId="1957"/>
    <cellStyle name="常规 5 2 6" xfId="1958"/>
    <cellStyle name="常规 5 2 6 2" xfId="1959"/>
    <cellStyle name="常规 5 2 6 3" xfId="1960"/>
    <cellStyle name="常规 5 2 6 4" xfId="1961"/>
    <cellStyle name="常规 5 2 7" xfId="1962"/>
    <cellStyle name="常规 5 2 7 2" xfId="1963"/>
    <cellStyle name="常规 5 2 7 3" xfId="1964"/>
    <cellStyle name="常规 5 2 7 4" xfId="1965"/>
    <cellStyle name="常规 5 2 8" xfId="1966"/>
    <cellStyle name="常规 5 2 8 2" xfId="1967"/>
    <cellStyle name="常规 5 2 8 3" xfId="1968"/>
    <cellStyle name="常规 5 2 8 4" xfId="1969"/>
    <cellStyle name="常规 5 2 9" xfId="1970"/>
    <cellStyle name="常规 5 2 9 2" xfId="1971"/>
    <cellStyle name="常规 5 2 9 3" xfId="1972"/>
    <cellStyle name="常规 5 2 9 4" xfId="1973"/>
    <cellStyle name="常规 5 2_2009年1-2重点建设项目及重大前期项目" xfId="1974"/>
    <cellStyle name="常规 5 20" xfId="1975"/>
    <cellStyle name="常规 5 20 2" xfId="1976"/>
    <cellStyle name="常规 5 20 3" xfId="1977"/>
    <cellStyle name="常规 5 20 4" xfId="1978"/>
    <cellStyle name="常规 5 21" xfId="1979"/>
    <cellStyle name="常规 5 21 2" xfId="1980"/>
    <cellStyle name="常规 5 21 3" xfId="1981"/>
    <cellStyle name="常规 5 21 4" xfId="1982"/>
    <cellStyle name="常规 5 22" xfId="1983"/>
    <cellStyle name="常规 5 22 2" xfId="1984"/>
    <cellStyle name="常规 5 22 3" xfId="1985"/>
    <cellStyle name="常规 5 22 4" xfId="1986"/>
    <cellStyle name="常规 5 23" xfId="1987"/>
    <cellStyle name="常规 5 23 2" xfId="1988"/>
    <cellStyle name="常规 5 23 3" xfId="1989"/>
    <cellStyle name="常规 5 23 4" xfId="1990"/>
    <cellStyle name="常规 5 24" xfId="1991"/>
    <cellStyle name="常规 5 24 2" xfId="1992"/>
    <cellStyle name="常规 5 24 3" xfId="1993"/>
    <cellStyle name="常规 5 24 4" xfId="1994"/>
    <cellStyle name="常规 5 25" xfId="1995"/>
    <cellStyle name="常规 5 25 2" xfId="1996"/>
    <cellStyle name="常规 5 25 3" xfId="1997"/>
    <cellStyle name="常规 5 25 4" xfId="1998"/>
    <cellStyle name="常规 5 26" xfId="1999"/>
    <cellStyle name="常规 5 26 2" xfId="2000"/>
    <cellStyle name="常规 5 26 3" xfId="2001"/>
    <cellStyle name="常规 5 26 4" xfId="2002"/>
    <cellStyle name="常规 5 27" xfId="2003"/>
    <cellStyle name="常规 5 27 2" xfId="2004"/>
    <cellStyle name="常规 5 27 3" xfId="2005"/>
    <cellStyle name="常规 5 27 4" xfId="2006"/>
    <cellStyle name="常规 5 28" xfId="2007"/>
    <cellStyle name="常规 5 28 2" xfId="2008"/>
    <cellStyle name="常规 5 28 3" xfId="2009"/>
    <cellStyle name="常规 5 28 4" xfId="2010"/>
    <cellStyle name="常规 5 29" xfId="2011"/>
    <cellStyle name="常规 5 29 2" xfId="2012"/>
    <cellStyle name="常规 5 29 3" xfId="2013"/>
    <cellStyle name="常规 5 29 4" xfId="2014"/>
    <cellStyle name="常规 5 3" xfId="2015"/>
    <cellStyle name="常规 5 3 2" xfId="2016"/>
    <cellStyle name="常规 5 3 2 2" xfId="2017"/>
    <cellStyle name="常规 5 3 2 3" xfId="2018"/>
    <cellStyle name="常规 5 3 2 4" xfId="2019"/>
    <cellStyle name="常规 5 3 3" xfId="2020"/>
    <cellStyle name="常规 5 3 4" xfId="2021"/>
    <cellStyle name="常规 5 3 5" xfId="2022"/>
    <cellStyle name="常规 5 30" xfId="2023"/>
    <cellStyle name="常规 5 30 2" xfId="2024"/>
    <cellStyle name="常规 5 30 3" xfId="2025"/>
    <cellStyle name="常规 5 30 4" xfId="2026"/>
    <cellStyle name="常规 5 31" xfId="2027"/>
    <cellStyle name="常规 5 31 2" xfId="2028"/>
    <cellStyle name="常规 5 31 3" xfId="2029"/>
    <cellStyle name="常规 5 31 4" xfId="2030"/>
    <cellStyle name="常规 5 32" xfId="2031"/>
    <cellStyle name="常规 5 32 2" xfId="2032"/>
    <cellStyle name="常规 5 32 3" xfId="2033"/>
    <cellStyle name="常规 5 32 4" xfId="2034"/>
    <cellStyle name="常规 5 33" xfId="2035"/>
    <cellStyle name="常规 5 33 2" xfId="2036"/>
    <cellStyle name="常规 5 33 3" xfId="2037"/>
    <cellStyle name="常规 5 33 4" xfId="2038"/>
    <cellStyle name="常规 5 34" xfId="2039"/>
    <cellStyle name="常规 5 34 2" xfId="2040"/>
    <cellStyle name="常规 5 34 3" xfId="2041"/>
    <cellStyle name="常规 5 34 4" xfId="2042"/>
    <cellStyle name="常规 5 35" xfId="2043"/>
    <cellStyle name="常规 5 35 2" xfId="2044"/>
    <cellStyle name="常规 5 35 3" xfId="2045"/>
    <cellStyle name="常规 5 35 4" xfId="2046"/>
    <cellStyle name="常规 5 36" xfId="2047"/>
    <cellStyle name="常规 5 36 2" xfId="2048"/>
    <cellStyle name="常规 5 36 3" xfId="2049"/>
    <cellStyle name="常规 5 36 4" xfId="2050"/>
    <cellStyle name="常规 5 37" xfId="2051"/>
    <cellStyle name="常规 5 38" xfId="2052"/>
    <cellStyle name="常规 5 39" xfId="2053"/>
    <cellStyle name="常规 5 4" xfId="2054"/>
    <cellStyle name="常规 5 4 2" xfId="2055"/>
    <cellStyle name="常规 5 4 2 2" xfId="2056"/>
    <cellStyle name="常规 5 4 2 3" xfId="2057"/>
    <cellStyle name="常规 5 4 2 4" xfId="2058"/>
    <cellStyle name="常规 5 4 3" xfId="2059"/>
    <cellStyle name="常规 5 4 4" xfId="2060"/>
    <cellStyle name="常规 5 4 5" xfId="2061"/>
    <cellStyle name="常规 5 40" xfId="2062"/>
    <cellStyle name="常规 5 5" xfId="2063"/>
    <cellStyle name="常规 5 5 2" xfId="2064"/>
    <cellStyle name="常规 5 5 2 2" xfId="2065"/>
    <cellStyle name="常规 5 5 2 3" xfId="2066"/>
    <cellStyle name="常规 5 5 2 4" xfId="2067"/>
    <cellStyle name="常规 5 5 3" xfId="2068"/>
    <cellStyle name="常规 5 5 4" xfId="2069"/>
    <cellStyle name="常规 5 5 5" xfId="2070"/>
    <cellStyle name="常规 5 6" xfId="2071"/>
    <cellStyle name="常规 5 6 2" xfId="2072"/>
    <cellStyle name="常规 5 6 2 2" xfId="2073"/>
    <cellStyle name="常规 5 6 2 3" xfId="2074"/>
    <cellStyle name="常规 5 6 2 4" xfId="2075"/>
    <cellStyle name="常规 5 6 3" xfId="2076"/>
    <cellStyle name="常规 5 6 4" xfId="2077"/>
    <cellStyle name="常规 5 6 5" xfId="2078"/>
    <cellStyle name="常规 5 7" xfId="2079"/>
    <cellStyle name="常规 5 7 2" xfId="2080"/>
    <cellStyle name="常规 5 7 2 2" xfId="2081"/>
    <cellStyle name="常规 5 7 2 3" xfId="2082"/>
    <cellStyle name="常规 5 7 2 4" xfId="2083"/>
    <cellStyle name="常规 5 7 3" xfId="2084"/>
    <cellStyle name="常规 5 7 4" xfId="2085"/>
    <cellStyle name="常规 5 7 5" xfId="2086"/>
    <cellStyle name="常规 5 8" xfId="2087"/>
    <cellStyle name="常规 5 8 2" xfId="2088"/>
    <cellStyle name="常规 5 8 3" xfId="2089"/>
    <cellStyle name="常规 5 8 4" xfId="2090"/>
    <cellStyle name="常规 5 9" xfId="2091"/>
    <cellStyle name="常规 5 9 2" xfId="2092"/>
    <cellStyle name="常规 5 9 3" xfId="2093"/>
    <cellStyle name="常规 5 9 4" xfId="2094"/>
    <cellStyle name="常规 5_2009年榆林国民经济计划" xfId="2095"/>
    <cellStyle name="常规 6" xfId="2096"/>
    <cellStyle name="常规 6 10" xfId="2097"/>
    <cellStyle name="常规 6 10 2" xfId="2098"/>
    <cellStyle name="常规 6 10 3" xfId="2099"/>
    <cellStyle name="常规 6 10 4" xfId="2100"/>
    <cellStyle name="常规 6 11" xfId="2101"/>
    <cellStyle name="常规 6 11 2" xfId="2102"/>
    <cellStyle name="常规 6 11 3" xfId="2103"/>
    <cellStyle name="常规 6 11 4" xfId="2104"/>
    <cellStyle name="常规 6 12" xfId="2105"/>
    <cellStyle name="常规 6 12 2" xfId="2106"/>
    <cellStyle name="常规 6 12 3" xfId="2107"/>
    <cellStyle name="常规 6 12 4" xfId="2108"/>
    <cellStyle name="常规 6 13" xfId="2109"/>
    <cellStyle name="常规 6 13 2" xfId="2110"/>
    <cellStyle name="常规 6 13 3" xfId="2111"/>
    <cellStyle name="常规 6 13 4" xfId="2112"/>
    <cellStyle name="常规 6 14" xfId="2113"/>
    <cellStyle name="常规 6 14 2" xfId="2114"/>
    <cellStyle name="常规 6 14 3" xfId="2115"/>
    <cellStyle name="常规 6 14 4" xfId="2116"/>
    <cellStyle name="常规 6 15" xfId="2117"/>
    <cellStyle name="常规 6 15 2" xfId="2118"/>
    <cellStyle name="常规 6 15 3" xfId="2119"/>
    <cellStyle name="常规 6 15 4" xfId="2120"/>
    <cellStyle name="常规 6 16" xfId="2121"/>
    <cellStyle name="常规 6 16 2" xfId="2122"/>
    <cellStyle name="常规 6 16 3" xfId="2123"/>
    <cellStyle name="常规 6 16 4" xfId="2124"/>
    <cellStyle name="常规 6 17" xfId="2125"/>
    <cellStyle name="常规 6 17 2" xfId="2126"/>
    <cellStyle name="常规 6 17 3" xfId="2127"/>
    <cellStyle name="常规 6 17 4" xfId="2128"/>
    <cellStyle name="常规 6 18" xfId="2129"/>
    <cellStyle name="常规 6 18 2" xfId="2130"/>
    <cellStyle name="常规 6 18 3" xfId="2131"/>
    <cellStyle name="常规 6 18 4" xfId="2132"/>
    <cellStyle name="常规 6 19" xfId="2133"/>
    <cellStyle name="常规 6 19 2" xfId="2134"/>
    <cellStyle name="常规 6 19 3" xfId="2135"/>
    <cellStyle name="常规 6 19 4" xfId="2136"/>
    <cellStyle name="常规 6 2" xfId="2137"/>
    <cellStyle name="常规 6 2 2" xfId="2138"/>
    <cellStyle name="常规 6 2 2 2" xfId="2139"/>
    <cellStyle name="常规 6 2 2 3" xfId="2140"/>
    <cellStyle name="常规 6 2 2 4" xfId="2141"/>
    <cellStyle name="常规 6 2 3" xfId="2142"/>
    <cellStyle name="常规 6 2 4" xfId="2143"/>
    <cellStyle name="常规 6 2 5" xfId="2144"/>
    <cellStyle name="常规 6 20" xfId="2145"/>
    <cellStyle name="常规 6 20 2" xfId="2146"/>
    <cellStyle name="常规 6 20 3" xfId="2147"/>
    <cellStyle name="常规 6 20 4" xfId="2148"/>
    <cellStyle name="常规 6 21" xfId="2149"/>
    <cellStyle name="常规 6 21 2" xfId="2150"/>
    <cellStyle name="常规 6 21 3" xfId="2151"/>
    <cellStyle name="常规 6 21 4" xfId="2152"/>
    <cellStyle name="常规 6 22" xfId="2153"/>
    <cellStyle name="常规 6 22 2" xfId="2154"/>
    <cellStyle name="常规 6 22 3" xfId="2155"/>
    <cellStyle name="常规 6 22 4" xfId="2156"/>
    <cellStyle name="常规 6 23" xfId="2157"/>
    <cellStyle name="常规 6 23 2" xfId="2158"/>
    <cellStyle name="常规 6 23 3" xfId="2159"/>
    <cellStyle name="常规 6 23 4" xfId="2160"/>
    <cellStyle name="常规 6 24" xfId="2161"/>
    <cellStyle name="常规 6 24 2" xfId="2162"/>
    <cellStyle name="常规 6 24 3" xfId="2163"/>
    <cellStyle name="常规 6 24 4" xfId="2164"/>
    <cellStyle name="常规 6 25" xfId="2165"/>
    <cellStyle name="常规 6 25 2" xfId="2166"/>
    <cellStyle name="常规 6 25 3" xfId="2167"/>
    <cellStyle name="常规 6 25 4" xfId="2168"/>
    <cellStyle name="常规 6 26" xfId="2169"/>
    <cellStyle name="常规 6 26 2" xfId="2170"/>
    <cellStyle name="常规 6 26 3" xfId="2171"/>
    <cellStyle name="常规 6 26 4" xfId="2172"/>
    <cellStyle name="常规 6 27" xfId="2173"/>
    <cellStyle name="常规 6 27 2" xfId="2174"/>
    <cellStyle name="常规 6 27 3" xfId="2175"/>
    <cellStyle name="常规 6 27 4" xfId="2176"/>
    <cellStyle name="常规 6 28" xfId="2177"/>
    <cellStyle name="常规 6 28 2" xfId="2178"/>
    <cellStyle name="常规 6 28 3" xfId="2179"/>
    <cellStyle name="常规 6 28 4" xfId="2180"/>
    <cellStyle name="常规 6 29" xfId="2181"/>
    <cellStyle name="常规 6 29 2" xfId="2182"/>
    <cellStyle name="常规 6 29 3" xfId="2183"/>
    <cellStyle name="常规 6 29 4" xfId="2184"/>
    <cellStyle name="常规 6 3" xfId="2185"/>
    <cellStyle name="常规 6 3 2" xfId="2186"/>
    <cellStyle name="常规 6 3 2 2" xfId="2187"/>
    <cellStyle name="常规 6 3 2 3" xfId="2188"/>
    <cellStyle name="常规 6 3 2 4" xfId="2189"/>
    <cellStyle name="常规 6 3 3" xfId="2190"/>
    <cellStyle name="常规 6 3 4" xfId="2191"/>
    <cellStyle name="常规 6 3 5" xfId="2192"/>
    <cellStyle name="常规 6 30" xfId="2193"/>
    <cellStyle name="常规 6 30 2" xfId="2194"/>
    <cellStyle name="常规 6 30 3" xfId="2195"/>
    <cellStyle name="常规 6 30 4" xfId="2196"/>
    <cellStyle name="常规 6 31" xfId="2197"/>
    <cellStyle name="常规 6 31 2" xfId="2198"/>
    <cellStyle name="常规 6 31 3" xfId="2199"/>
    <cellStyle name="常规 6 31 4" xfId="2200"/>
    <cellStyle name="常规 6 32" xfId="2201"/>
    <cellStyle name="常规 6 32 2" xfId="2202"/>
    <cellStyle name="常规 6 32 3" xfId="2203"/>
    <cellStyle name="常规 6 32 4" xfId="2204"/>
    <cellStyle name="常规 6 33" xfId="2205"/>
    <cellStyle name="常规 6 33 2" xfId="2206"/>
    <cellStyle name="常规 6 33 3" xfId="2207"/>
    <cellStyle name="常规 6 33 4" xfId="2208"/>
    <cellStyle name="常规 6 34" xfId="2209"/>
    <cellStyle name="常规 6 34 2" xfId="2210"/>
    <cellStyle name="常规 6 34 3" xfId="2211"/>
    <cellStyle name="常规 6 34 4" xfId="2212"/>
    <cellStyle name="常规 6 35" xfId="2213"/>
    <cellStyle name="常规 6 35 2" xfId="2214"/>
    <cellStyle name="常规 6 35 3" xfId="2215"/>
    <cellStyle name="常规 6 35 4" xfId="2216"/>
    <cellStyle name="常规 6 36" xfId="2217"/>
    <cellStyle name="常规 6 36 2" xfId="2218"/>
    <cellStyle name="常规 6 36 3" xfId="2219"/>
    <cellStyle name="常规 6 36 4" xfId="2220"/>
    <cellStyle name="常规 6 37" xfId="2221"/>
    <cellStyle name="常规 6 38" xfId="2222"/>
    <cellStyle name="常规 6 39" xfId="2223"/>
    <cellStyle name="常规 6 4" xfId="2224"/>
    <cellStyle name="常规 6 4 2" xfId="2225"/>
    <cellStyle name="常规 6 4 2 2" xfId="2226"/>
    <cellStyle name="常规 6 4 2 3" xfId="2227"/>
    <cellStyle name="常规 6 4 2 4" xfId="2228"/>
    <cellStyle name="常规 6 4 3" xfId="2229"/>
    <cellStyle name="常规 6 4 4" xfId="2230"/>
    <cellStyle name="常规 6 4 5" xfId="2231"/>
    <cellStyle name="常规 6 40" xfId="2232"/>
    <cellStyle name="常规 6 5" xfId="2233"/>
    <cellStyle name="常规 6 5 2" xfId="2234"/>
    <cellStyle name="常规 6 5 2 2" xfId="2235"/>
    <cellStyle name="常规 6 5 2 3" xfId="2236"/>
    <cellStyle name="常规 6 5 2 4" xfId="2237"/>
    <cellStyle name="常规 6 5 3" xfId="2238"/>
    <cellStyle name="常规 6 5 4" xfId="2239"/>
    <cellStyle name="常规 6 5 5" xfId="2240"/>
    <cellStyle name="常规 6 6" xfId="2241"/>
    <cellStyle name="常规 6 6 2" xfId="2242"/>
    <cellStyle name="常规 6 6 2 2" xfId="2243"/>
    <cellStyle name="常规 6 6 2 3" xfId="2244"/>
    <cellStyle name="常规 6 6 2 4" xfId="2245"/>
    <cellStyle name="常规 6 6 3" xfId="2246"/>
    <cellStyle name="常规 6 6 4" xfId="2247"/>
    <cellStyle name="常规 6 6 5" xfId="2248"/>
    <cellStyle name="常规 6 7" xfId="2249"/>
    <cellStyle name="常规 6 7 2" xfId="2250"/>
    <cellStyle name="常规 6 7 2 2" xfId="2251"/>
    <cellStyle name="常规 6 7 2 3" xfId="2252"/>
    <cellStyle name="常规 6 7 2 4" xfId="2253"/>
    <cellStyle name="常规 6 7 3" xfId="2254"/>
    <cellStyle name="常规 6 7 4" xfId="2255"/>
    <cellStyle name="常规 6 7 5" xfId="2256"/>
    <cellStyle name="常规 6 8" xfId="2257"/>
    <cellStyle name="常规 6 8 2" xfId="2258"/>
    <cellStyle name="常规 6 8 3" xfId="2259"/>
    <cellStyle name="常规 6 8 4" xfId="2260"/>
    <cellStyle name="常规 6 9" xfId="2261"/>
    <cellStyle name="常规 6 9 2" xfId="2262"/>
    <cellStyle name="常规 6 9 3" xfId="2263"/>
    <cellStyle name="常规 6 9 4" xfId="2264"/>
    <cellStyle name="常规 6_Book1" xfId="2265"/>
    <cellStyle name="常规 7" xfId="2266"/>
    <cellStyle name="常规 7 10" xfId="2267"/>
    <cellStyle name="常规 7 10 2" xfId="2268"/>
    <cellStyle name="常规 7 10 3" xfId="2269"/>
    <cellStyle name="常规 7 10 4" xfId="2270"/>
    <cellStyle name="常规 7 11" xfId="2271"/>
    <cellStyle name="常规 7 11 2" xfId="2272"/>
    <cellStyle name="常规 7 11 3" xfId="2273"/>
    <cellStyle name="常规 7 11 4" xfId="2274"/>
    <cellStyle name="常规 7 12" xfId="2275"/>
    <cellStyle name="常规 7 12 2" xfId="2276"/>
    <cellStyle name="常规 7 12 3" xfId="2277"/>
    <cellStyle name="常规 7 12 4" xfId="2278"/>
    <cellStyle name="常规 7 13" xfId="2279"/>
    <cellStyle name="常规 7 13 2" xfId="2280"/>
    <cellStyle name="常规 7 13 3" xfId="2281"/>
    <cellStyle name="常规 7 13 4" xfId="2282"/>
    <cellStyle name="常规 7 14" xfId="2283"/>
    <cellStyle name="常规 7 14 2" xfId="2284"/>
    <cellStyle name="常规 7 14 3" xfId="2285"/>
    <cellStyle name="常规 7 14 4" xfId="2286"/>
    <cellStyle name="常规 7 15" xfId="2287"/>
    <cellStyle name="常规 7 15 2" xfId="2288"/>
    <cellStyle name="常规 7 15 3" xfId="2289"/>
    <cellStyle name="常规 7 15 4" xfId="2290"/>
    <cellStyle name="常规 7 16" xfId="2291"/>
    <cellStyle name="常规 7 16 2" xfId="2292"/>
    <cellStyle name="常规 7 16 3" xfId="2293"/>
    <cellStyle name="常规 7 16 4" xfId="2294"/>
    <cellStyle name="常规 7 17" xfId="2295"/>
    <cellStyle name="常规 7 17 2" xfId="2296"/>
    <cellStyle name="常规 7 17 3" xfId="2297"/>
    <cellStyle name="常规 7 17 4" xfId="2298"/>
    <cellStyle name="常规 7 18" xfId="2299"/>
    <cellStyle name="常规 7 18 2" xfId="2300"/>
    <cellStyle name="常规 7 18 3" xfId="2301"/>
    <cellStyle name="常规 7 18 4" xfId="2302"/>
    <cellStyle name="常规 7 19" xfId="2303"/>
    <cellStyle name="常规 7 19 2" xfId="2304"/>
    <cellStyle name="常规 7 19 3" xfId="2305"/>
    <cellStyle name="常规 7 19 4" xfId="2306"/>
    <cellStyle name="常规 7 2" xfId="2307"/>
    <cellStyle name="常规 7 2 2" xfId="2308"/>
    <cellStyle name="常规 7 2 2 2" xfId="2309"/>
    <cellStyle name="常规 7 2 2 3" xfId="2310"/>
    <cellStyle name="常规 7 2 2 4" xfId="2311"/>
    <cellStyle name="常规 7 2 3" xfId="2312"/>
    <cellStyle name="常规 7 2 4" xfId="2313"/>
    <cellStyle name="常规 7 2 5" xfId="2314"/>
    <cellStyle name="常规 7 20" xfId="2315"/>
    <cellStyle name="常规 7 20 2" xfId="2316"/>
    <cellStyle name="常规 7 20 3" xfId="2317"/>
    <cellStyle name="常规 7 20 4" xfId="2318"/>
    <cellStyle name="常规 7 21" xfId="2319"/>
    <cellStyle name="常规 7 21 2" xfId="2320"/>
    <cellStyle name="常规 7 21 3" xfId="2321"/>
    <cellStyle name="常规 7 21 4" xfId="2322"/>
    <cellStyle name="常规 7 22" xfId="2323"/>
    <cellStyle name="常规 7 22 2" xfId="2324"/>
    <cellStyle name="常规 7 22 3" xfId="2325"/>
    <cellStyle name="常规 7 22 4" xfId="2326"/>
    <cellStyle name="常规 7 23" xfId="2327"/>
    <cellStyle name="常规 7 23 2" xfId="2328"/>
    <cellStyle name="常规 7 23 3" xfId="2329"/>
    <cellStyle name="常规 7 23 4" xfId="2330"/>
    <cellStyle name="常规 7 24" xfId="2331"/>
    <cellStyle name="常规 7 24 2" xfId="2332"/>
    <cellStyle name="常规 7 24 3" xfId="2333"/>
    <cellStyle name="常规 7 24 4" xfId="2334"/>
    <cellStyle name="常规 7 25" xfId="2335"/>
    <cellStyle name="常规 7 25 2" xfId="2336"/>
    <cellStyle name="常规 7 25 3" xfId="2337"/>
    <cellStyle name="常规 7 25 4" xfId="2338"/>
    <cellStyle name="常规 7 26" xfId="2339"/>
    <cellStyle name="常规 7 26 2" xfId="2340"/>
    <cellStyle name="常规 7 26 3" xfId="2341"/>
    <cellStyle name="常规 7 26 4" xfId="2342"/>
    <cellStyle name="常规 7 27" xfId="2343"/>
    <cellStyle name="常规 7 27 2" xfId="2344"/>
    <cellStyle name="常规 7 27 3" xfId="2345"/>
    <cellStyle name="常规 7 27 4" xfId="2346"/>
    <cellStyle name="常规 7 28" xfId="2347"/>
    <cellStyle name="常规 7 28 2" xfId="2348"/>
    <cellStyle name="常规 7 28 3" xfId="2349"/>
    <cellStyle name="常规 7 28 4" xfId="2350"/>
    <cellStyle name="常规 7 29" xfId="2351"/>
    <cellStyle name="常规 7 29 2" xfId="2352"/>
    <cellStyle name="常规 7 29 3" xfId="2353"/>
    <cellStyle name="常规 7 29 4" xfId="2354"/>
    <cellStyle name="常规 7 3" xfId="2355"/>
    <cellStyle name="常规 7 3 2" xfId="2356"/>
    <cellStyle name="常规 7 3 3" xfId="2357"/>
    <cellStyle name="常规 7 3 4" xfId="2358"/>
    <cellStyle name="常规 7 30" xfId="2359"/>
    <cellStyle name="常规 7 30 2" xfId="2360"/>
    <cellStyle name="常规 7 30 3" xfId="2361"/>
    <cellStyle name="常规 7 30 4" xfId="2362"/>
    <cellStyle name="常规 7 31" xfId="2363"/>
    <cellStyle name="常规 7 31 2" xfId="2364"/>
    <cellStyle name="常规 7 31 3" xfId="2365"/>
    <cellStyle name="常规 7 31 4" xfId="2366"/>
    <cellStyle name="常规 7 32" xfId="2367"/>
    <cellStyle name="常规 7 32 2" xfId="2368"/>
    <cellStyle name="常规 7 32 3" xfId="2369"/>
    <cellStyle name="常规 7 32 4" xfId="2370"/>
    <cellStyle name="常规 7 33" xfId="2371"/>
    <cellStyle name="常规 7 33 2" xfId="2372"/>
    <cellStyle name="常规 7 33 3" xfId="2373"/>
    <cellStyle name="常规 7 33 4" xfId="2374"/>
    <cellStyle name="常规 7 34" xfId="2375"/>
    <cellStyle name="常规 7 34 2" xfId="2376"/>
    <cellStyle name="常规 7 34 3" xfId="2377"/>
    <cellStyle name="常规 7 34 4" xfId="2378"/>
    <cellStyle name="常规 7 35" xfId="2379"/>
    <cellStyle name="常规 7 35 2" xfId="2380"/>
    <cellStyle name="常规 7 35 3" xfId="2381"/>
    <cellStyle name="常规 7 35 4" xfId="2382"/>
    <cellStyle name="常规 7 36" xfId="2383"/>
    <cellStyle name="常规 7 36 2" xfId="2384"/>
    <cellStyle name="常规 7 36 3" xfId="2385"/>
    <cellStyle name="常规 7 36 4" xfId="2386"/>
    <cellStyle name="常规 7 37" xfId="2387"/>
    <cellStyle name="常规 7 38" xfId="2388"/>
    <cellStyle name="常规 7 39" xfId="2389"/>
    <cellStyle name="常规 7 4" xfId="2390"/>
    <cellStyle name="常规 7 4 2" xfId="2391"/>
    <cellStyle name="常规 7 4 3" xfId="2392"/>
    <cellStyle name="常规 7 4 4" xfId="2393"/>
    <cellStyle name="常规 7 40" xfId="2394"/>
    <cellStyle name="常规 7 5" xfId="2395"/>
    <cellStyle name="常规 7 5 2" xfId="2396"/>
    <cellStyle name="常规 7 5 3" xfId="2397"/>
    <cellStyle name="常规 7 5 4" xfId="2398"/>
    <cellStyle name="常规 7 6" xfId="2399"/>
    <cellStyle name="常规 7 6 2" xfId="2400"/>
    <cellStyle name="常规 7 6 3" xfId="2401"/>
    <cellStyle name="常规 7 6 4" xfId="2402"/>
    <cellStyle name="常规 7 7" xfId="2403"/>
    <cellStyle name="常规 7 7 2" xfId="2404"/>
    <cellStyle name="常规 7 7 3" xfId="2405"/>
    <cellStyle name="常规 7 7 4" xfId="2406"/>
    <cellStyle name="常规 7 8" xfId="2407"/>
    <cellStyle name="常规 7 8 2" xfId="2408"/>
    <cellStyle name="常规 7 8 3" xfId="2409"/>
    <cellStyle name="常规 7 8 4" xfId="2410"/>
    <cellStyle name="常规 7 9" xfId="2411"/>
    <cellStyle name="常规 7 9 2" xfId="2412"/>
    <cellStyle name="常规 7 9 3" xfId="2413"/>
    <cellStyle name="常规 7 9 4" xfId="2414"/>
    <cellStyle name="常规 7_Book1" xfId="2415"/>
    <cellStyle name="常规 8" xfId="2416"/>
    <cellStyle name="常规 8 2" xfId="2417"/>
    <cellStyle name="常规 8 2 2" xfId="2418"/>
    <cellStyle name="常规 8 2 3" xfId="2419"/>
    <cellStyle name="常规 8 2 4" xfId="2420"/>
    <cellStyle name="常规 8 3" xfId="2421"/>
    <cellStyle name="常规 8 4" xfId="2422"/>
    <cellStyle name="常规 8 5" xfId="2423"/>
    <cellStyle name="常规 9" xfId="2424"/>
    <cellStyle name="Hyperlink" xfId="2425"/>
    <cellStyle name="分级显示行_1_Book1" xfId="2426"/>
    <cellStyle name="分级显示列_1_Book1" xfId="2427"/>
    <cellStyle name="好" xfId="2428"/>
    <cellStyle name="好 2" xfId="2429"/>
    <cellStyle name="好 2 2" xfId="2430"/>
    <cellStyle name="好 2 2 2" xfId="2431"/>
    <cellStyle name="好 2 2 3" xfId="2432"/>
    <cellStyle name="好 2 2 4" xfId="2433"/>
    <cellStyle name="好 2 3" xfId="2434"/>
    <cellStyle name="好 2 4" xfId="2435"/>
    <cellStyle name="好 2 5" xfId="2436"/>
    <cellStyle name="好 3" xfId="2437"/>
    <cellStyle name="好 3 2" xfId="2438"/>
    <cellStyle name="好 3 2 2" xfId="2439"/>
    <cellStyle name="好 3 2 3" xfId="2440"/>
    <cellStyle name="好 3 2 4" xfId="2441"/>
    <cellStyle name="好 3 3" xfId="2442"/>
    <cellStyle name="好 3 4" xfId="2443"/>
    <cellStyle name="好 3 5" xfId="2444"/>
    <cellStyle name="好 4" xfId="2445"/>
    <cellStyle name="好 4 2" xfId="2446"/>
    <cellStyle name="好 4 3" xfId="2447"/>
    <cellStyle name="好 4 4" xfId="2448"/>
    <cellStyle name="好 5" xfId="2449"/>
    <cellStyle name="好 5 2" xfId="2450"/>
    <cellStyle name="好 5 3" xfId="2451"/>
    <cellStyle name="好 5 4" xfId="2452"/>
    <cellStyle name="好 6" xfId="2453"/>
    <cellStyle name="好 6 2" xfId="2454"/>
    <cellStyle name="好 6 3" xfId="2455"/>
    <cellStyle name="好 6 4" xfId="2456"/>
    <cellStyle name="好 7" xfId="2457"/>
    <cellStyle name="好 7 2" xfId="2458"/>
    <cellStyle name="好 7 3" xfId="2459"/>
    <cellStyle name="好 7 4" xfId="2460"/>
    <cellStyle name="好 8" xfId="2461"/>
    <cellStyle name="好_Book1" xfId="2462"/>
    <cellStyle name="好_Book1_1" xfId="2463"/>
    <cellStyle name="好_Book1_2" xfId="2464"/>
    <cellStyle name="好_报综合科" xfId="2465"/>
    <cellStyle name="好_报综合科   固定资产投资及项目计划12.31第1100亿元" xfId="2466"/>
    <cellStyle name="好_报综合科 2" xfId="2467"/>
    <cellStyle name="好_报综合科 3" xfId="2468"/>
    <cellStyle name="好_报综合科 4" xfId="2469"/>
    <cellStyle name="好_附表3地电" xfId="2470"/>
    <cellStyle name="好_固定资产投资及项目计划12.31第1100亿元" xfId="2471"/>
    <cellStyle name="好_固定资产投资及项目计划12.31第1100亿元 2" xfId="2472"/>
    <cellStyle name="好_固定资产投资及项目计划12.31第1100亿元 3" xfId="2473"/>
    <cellStyle name="好_固定资产投资及项目计划12.31第1100亿元 4" xfId="2474"/>
    <cellStyle name="好_榆林市2010年政府投资计划(分类)" xfId="2475"/>
    <cellStyle name="好_榆林市2010年政府投资计划(分类) 2" xfId="2476"/>
    <cellStyle name="好_榆林市2010年政府投资计划(分类) 3" xfId="2477"/>
    <cellStyle name="好_榆林市2010年政府投资计划(分类) 4" xfId="2478"/>
    <cellStyle name="好_榆林市2010年政府投资计划1.22" xfId="2479"/>
    <cellStyle name="汇总" xfId="2480"/>
    <cellStyle name="汇总 2" xfId="2481"/>
    <cellStyle name="汇总 2 2" xfId="2482"/>
    <cellStyle name="汇总 2 2 2" xfId="2483"/>
    <cellStyle name="汇总 2 2 3" xfId="2484"/>
    <cellStyle name="汇总 2 2 4" xfId="2485"/>
    <cellStyle name="汇总 2 3" xfId="2486"/>
    <cellStyle name="汇总 2 4" xfId="2487"/>
    <cellStyle name="汇总 2 5" xfId="2488"/>
    <cellStyle name="汇总 3" xfId="2489"/>
    <cellStyle name="汇总 3 2" xfId="2490"/>
    <cellStyle name="汇总 3 2 2" xfId="2491"/>
    <cellStyle name="汇总 3 2 3" xfId="2492"/>
    <cellStyle name="汇总 3 2 4" xfId="2493"/>
    <cellStyle name="汇总 3 3" xfId="2494"/>
    <cellStyle name="汇总 3 4" xfId="2495"/>
    <cellStyle name="汇总 3 5" xfId="2496"/>
    <cellStyle name="汇总 4" xfId="2497"/>
    <cellStyle name="汇总 4 2" xfId="2498"/>
    <cellStyle name="汇总 4 3" xfId="2499"/>
    <cellStyle name="汇总 4 4" xfId="2500"/>
    <cellStyle name="汇总 5" xfId="2501"/>
    <cellStyle name="汇总 5 2" xfId="2502"/>
    <cellStyle name="汇总 5 3" xfId="2503"/>
    <cellStyle name="汇总 5 4" xfId="2504"/>
    <cellStyle name="汇总 6" xfId="2505"/>
    <cellStyle name="汇总 6 2" xfId="2506"/>
    <cellStyle name="汇总 6 3" xfId="2507"/>
    <cellStyle name="汇总 6 4" xfId="2508"/>
    <cellStyle name="汇总 7" xfId="2509"/>
    <cellStyle name="汇总 7 2" xfId="2510"/>
    <cellStyle name="汇总 7 3" xfId="2511"/>
    <cellStyle name="汇总 7 4" xfId="2512"/>
    <cellStyle name="汇总 8" xfId="2513"/>
    <cellStyle name="Currency" xfId="2514"/>
    <cellStyle name="Currency [0]" xfId="2515"/>
    <cellStyle name="计算" xfId="2516"/>
    <cellStyle name="计算 2" xfId="2517"/>
    <cellStyle name="计算 2 2" xfId="2518"/>
    <cellStyle name="计算 2 2 2" xfId="2519"/>
    <cellStyle name="计算 2 2 3" xfId="2520"/>
    <cellStyle name="计算 2 2 4" xfId="2521"/>
    <cellStyle name="计算 2 3" xfId="2522"/>
    <cellStyle name="计算 2 4" xfId="2523"/>
    <cellStyle name="计算 2 5" xfId="2524"/>
    <cellStyle name="计算 3" xfId="2525"/>
    <cellStyle name="计算 3 2" xfId="2526"/>
    <cellStyle name="计算 3 2 2" xfId="2527"/>
    <cellStyle name="计算 3 2 3" xfId="2528"/>
    <cellStyle name="计算 3 2 4" xfId="2529"/>
    <cellStyle name="计算 3 3" xfId="2530"/>
    <cellStyle name="计算 3 4" xfId="2531"/>
    <cellStyle name="计算 3 5" xfId="2532"/>
    <cellStyle name="计算 4" xfId="2533"/>
    <cellStyle name="计算 4 2" xfId="2534"/>
    <cellStyle name="计算 4 3" xfId="2535"/>
    <cellStyle name="计算 4 4" xfId="2536"/>
    <cellStyle name="计算 5" xfId="2537"/>
    <cellStyle name="计算 5 2" xfId="2538"/>
    <cellStyle name="计算 5 3" xfId="2539"/>
    <cellStyle name="计算 5 4" xfId="2540"/>
    <cellStyle name="计算 6" xfId="2541"/>
    <cellStyle name="计算 6 2" xfId="2542"/>
    <cellStyle name="计算 6 3" xfId="2543"/>
    <cellStyle name="计算 6 4" xfId="2544"/>
    <cellStyle name="计算 7" xfId="2545"/>
    <cellStyle name="计算 7 2" xfId="2546"/>
    <cellStyle name="计算 7 3" xfId="2547"/>
    <cellStyle name="计算 7 4" xfId="2548"/>
    <cellStyle name="计算 8" xfId="2549"/>
    <cellStyle name="检查单元格" xfId="2550"/>
    <cellStyle name="检查单元格 2" xfId="2551"/>
    <cellStyle name="检查单元格 2 2" xfId="2552"/>
    <cellStyle name="检查单元格 2 2 2" xfId="2553"/>
    <cellStyle name="检查单元格 2 2 3" xfId="2554"/>
    <cellStyle name="检查单元格 2 2 4" xfId="2555"/>
    <cellStyle name="检查单元格 2 3" xfId="2556"/>
    <cellStyle name="检查单元格 2 4" xfId="2557"/>
    <cellStyle name="检查单元格 2 5" xfId="2558"/>
    <cellStyle name="检查单元格 3" xfId="2559"/>
    <cellStyle name="检查单元格 3 2" xfId="2560"/>
    <cellStyle name="检查单元格 3 2 2" xfId="2561"/>
    <cellStyle name="检查单元格 3 2 3" xfId="2562"/>
    <cellStyle name="检查单元格 3 2 4" xfId="2563"/>
    <cellStyle name="检查单元格 3 3" xfId="2564"/>
    <cellStyle name="检查单元格 3 4" xfId="2565"/>
    <cellStyle name="检查单元格 3 5" xfId="2566"/>
    <cellStyle name="检查单元格 4" xfId="2567"/>
    <cellStyle name="检查单元格 4 2" xfId="2568"/>
    <cellStyle name="检查单元格 4 3" xfId="2569"/>
    <cellStyle name="检查单元格 4 4" xfId="2570"/>
    <cellStyle name="检查单元格 5" xfId="2571"/>
    <cellStyle name="检查单元格 5 2" xfId="2572"/>
    <cellStyle name="检查单元格 5 3" xfId="2573"/>
    <cellStyle name="检查单元格 5 4" xfId="2574"/>
    <cellStyle name="检查单元格 6" xfId="2575"/>
    <cellStyle name="检查单元格 6 2" xfId="2576"/>
    <cellStyle name="检查单元格 6 3" xfId="2577"/>
    <cellStyle name="检查单元格 6 4" xfId="2578"/>
    <cellStyle name="检查单元格 7" xfId="2579"/>
    <cellStyle name="检查单元格 7 2" xfId="2580"/>
    <cellStyle name="检查单元格 7 3" xfId="2581"/>
    <cellStyle name="检查单元格 7 4" xfId="2582"/>
    <cellStyle name="检查单元格 8" xfId="2583"/>
    <cellStyle name="解释性文本" xfId="2584"/>
    <cellStyle name="解释性文本 2" xfId="2585"/>
    <cellStyle name="解释性文本 2 2" xfId="2586"/>
    <cellStyle name="解释性文本 2 2 2" xfId="2587"/>
    <cellStyle name="解释性文本 2 2 3" xfId="2588"/>
    <cellStyle name="解释性文本 2 2 4" xfId="2589"/>
    <cellStyle name="解释性文本 2 3" xfId="2590"/>
    <cellStyle name="解释性文本 2 4" xfId="2591"/>
    <cellStyle name="解释性文本 2 5" xfId="2592"/>
    <cellStyle name="解释性文本 3" xfId="2593"/>
    <cellStyle name="解释性文本 3 2" xfId="2594"/>
    <cellStyle name="解释性文本 3 2 2" xfId="2595"/>
    <cellStyle name="解释性文本 3 2 3" xfId="2596"/>
    <cellStyle name="解释性文本 3 2 4" xfId="2597"/>
    <cellStyle name="解释性文本 3 3" xfId="2598"/>
    <cellStyle name="解释性文本 3 4" xfId="2599"/>
    <cellStyle name="解释性文本 3 5" xfId="2600"/>
    <cellStyle name="解释性文本 4" xfId="2601"/>
    <cellStyle name="解释性文本 4 2" xfId="2602"/>
    <cellStyle name="解释性文本 4 3" xfId="2603"/>
    <cellStyle name="解释性文本 4 4" xfId="2604"/>
    <cellStyle name="解释性文本 5" xfId="2605"/>
    <cellStyle name="解释性文本 5 2" xfId="2606"/>
    <cellStyle name="解释性文本 5 3" xfId="2607"/>
    <cellStyle name="解释性文本 5 4" xfId="2608"/>
    <cellStyle name="解释性文本 6" xfId="2609"/>
    <cellStyle name="解释性文本 6 2" xfId="2610"/>
    <cellStyle name="解释性文本 6 3" xfId="2611"/>
    <cellStyle name="解释性文本 6 4" xfId="2612"/>
    <cellStyle name="解释性文本 7" xfId="2613"/>
    <cellStyle name="解释性文本 7 2" xfId="2614"/>
    <cellStyle name="解释性文本 7 3" xfId="2615"/>
    <cellStyle name="解释性文本 7 4" xfId="2616"/>
    <cellStyle name="解释性文本 8" xfId="2617"/>
    <cellStyle name="借出原因" xfId="2618"/>
    <cellStyle name="警告文本" xfId="2619"/>
    <cellStyle name="警告文本 2" xfId="2620"/>
    <cellStyle name="警告文本 2 2" xfId="2621"/>
    <cellStyle name="警告文本 2 2 2" xfId="2622"/>
    <cellStyle name="警告文本 2 2 3" xfId="2623"/>
    <cellStyle name="警告文本 2 2 4" xfId="2624"/>
    <cellStyle name="警告文本 2 3" xfId="2625"/>
    <cellStyle name="警告文本 2 4" xfId="2626"/>
    <cellStyle name="警告文本 2 5" xfId="2627"/>
    <cellStyle name="警告文本 3" xfId="2628"/>
    <cellStyle name="警告文本 3 2" xfId="2629"/>
    <cellStyle name="警告文本 3 2 2" xfId="2630"/>
    <cellStyle name="警告文本 3 2 3" xfId="2631"/>
    <cellStyle name="警告文本 3 2 4" xfId="2632"/>
    <cellStyle name="警告文本 3 3" xfId="2633"/>
    <cellStyle name="警告文本 3 4" xfId="2634"/>
    <cellStyle name="警告文本 3 5" xfId="2635"/>
    <cellStyle name="警告文本 4" xfId="2636"/>
    <cellStyle name="警告文本 4 2" xfId="2637"/>
    <cellStyle name="警告文本 4 3" xfId="2638"/>
    <cellStyle name="警告文本 4 4" xfId="2639"/>
    <cellStyle name="警告文本 5" xfId="2640"/>
    <cellStyle name="警告文本 5 2" xfId="2641"/>
    <cellStyle name="警告文本 5 3" xfId="2642"/>
    <cellStyle name="警告文本 5 4" xfId="2643"/>
    <cellStyle name="警告文本 6" xfId="2644"/>
    <cellStyle name="警告文本 6 2" xfId="2645"/>
    <cellStyle name="警告文本 6 3" xfId="2646"/>
    <cellStyle name="警告文本 6 4" xfId="2647"/>
    <cellStyle name="警告文本 7" xfId="2648"/>
    <cellStyle name="警告文本 7 2" xfId="2649"/>
    <cellStyle name="警告文本 7 3" xfId="2650"/>
    <cellStyle name="警告文本 7 4" xfId="2651"/>
    <cellStyle name="警告文本 8" xfId="2652"/>
    <cellStyle name="链接单元格" xfId="2653"/>
    <cellStyle name="链接单元格 2" xfId="2654"/>
    <cellStyle name="链接单元格 2 2" xfId="2655"/>
    <cellStyle name="链接单元格 2 2 2" xfId="2656"/>
    <cellStyle name="链接单元格 2 2 3" xfId="2657"/>
    <cellStyle name="链接单元格 2 2 4" xfId="2658"/>
    <cellStyle name="链接单元格 2 3" xfId="2659"/>
    <cellStyle name="链接单元格 2 4" xfId="2660"/>
    <cellStyle name="链接单元格 2 5" xfId="2661"/>
    <cellStyle name="链接单元格 3" xfId="2662"/>
    <cellStyle name="链接单元格 3 2" xfId="2663"/>
    <cellStyle name="链接单元格 3 2 2" xfId="2664"/>
    <cellStyle name="链接单元格 3 2 3" xfId="2665"/>
    <cellStyle name="链接单元格 3 2 4" xfId="2666"/>
    <cellStyle name="链接单元格 3 3" xfId="2667"/>
    <cellStyle name="链接单元格 3 4" xfId="2668"/>
    <cellStyle name="链接单元格 3 5" xfId="2669"/>
    <cellStyle name="链接单元格 4" xfId="2670"/>
    <cellStyle name="链接单元格 4 2" xfId="2671"/>
    <cellStyle name="链接单元格 4 3" xfId="2672"/>
    <cellStyle name="链接单元格 4 4" xfId="2673"/>
    <cellStyle name="链接单元格 5" xfId="2674"/>
    <cellStyle name="链接单元格 5 2" xfId="2675"/>
    <cellStyle name="链接单元格 5 3" xfId="2676"/>
    <cellStyle name="链接单元格 5 4" xfId="2677"/>
    <cellStyle name="链接单元格 6" xfId="2678"/>
    <cellStyle name="链接单元格 6 2" xfId="2679"/>
    <cellStyle name="链接单元格 6 3" xfId="2680"/>
    <cellStyle name="链接单元格 6 4" xfId="2681"/>
    <cellStyle name="链接单元格 7" xfId="2682"/>
    <cellStyle name="链接单元格 7 2" xfId="2683"/>
    <cellStyle name="链接单元格 7 3" xfId="2684"/>
    <cellStyle name="链接单元格 7 4" xfId="2685"/>
    <cellStyle name="链接单元格 8" xfId="2686"/>
    <cellStyle name="霓付 [0]_97MBO" xfId="2687"/>
    <cellStyle name="霓付_97MBO" xfId="2688"/>
    <cellStyle name="烹拳 [0]_97MBO" xfId="2689"/>
    <cellStyle name="烹拳_97MBO" xfId="2690"/>
    <cellStyle name="普通_ 白土" xfId="2691"/>
    <cellStyle name="千分位[0]_ 白土" xfId="2692"/>
    <cellStyle name="千分位_ 白土" xfId="2693"/>
    <cellStyle name="千位[0]_ 方正PC" xfId="2694"/>
    <cellStyle name="千位_ 方正PC" xfId="2695"/>
    <cellStyle name="Comma" xfId="2696"/>
    <cellStyle name="Comma [0]" xfId="2697"/>
    <cellStyle name="钎霖_laroux" xfId="2698"/>
    <cellStyle name="强调 1" xfId="2699"/>
    <cellStyle name="强调 2" xfId="2700"/>
    <cellStyle name="强调 3" xfId="2701"/>
    <cellStyle name="强调文字颜色 1" xfId="2702"/>
    <cellStyle name="强调文字颜色 1 2" xfId="2703"/>
    <cellStyle name="强调文字颜色 1 2 2" xfId="2704"/>
    <cellStyle name="强调文字颜色 1 2 2 2" xfId="2705"/>
    <cellStyle name="强调文字颜色 1 2 2 3" xfId="2706"/>
    <cellStyle name="强调文字颜色 1 2 2 4" xfId="2707"/>
    <cellStyle name="强调文字颜色 1 2 3" xfId="2708"/>
    <cellStyle name="强调文字颜色 1 2 4" xfId="2709"/>
    <cellStyle name="强调文字颜色 1 2 5" xfId="2710"/>
    <cellStyle name="强调文字颜色 1 3" xfId="2711"/>
    <cellStyle name="强调文字颜色 1 3 2" xfId="2712"/>
    <cellStyle name="强调文字颜色 1 3 2 2" xfId="2713"/>
    <cellStyle name="强调文字颜色 1 3 2 3" xfId="2714"/>
    <cellStyle name="强调文字颜色 1 3 2 4" xfId="2715"/>
    <cellStyle name="强调文字颜色 1 3 3" xfId="2716"/>
    <cellStyle name="强调文字颜色 1 3 4" xfId="2717"/>
    <cellStyle name="强调文字颜色 1 3 5" xfId="2718"/>
    <cellStyle name="强调文字颜色 1 4" xfId="2719"/>
    <cellStyle name="强调文字颜色 1 4 2" xfId="2720"/>
    <cellStyle name="强调文字颜色 1 4 3" xfId="2721"/>
    <cellStyle name="强调文字颜色 1 4 4" xfId="2722"/>
    <cellStyle name="强调文字颜色 1 5" xfId="2723"/>
    <cellStyle name="强调文字颜色 1 5 2" xfId="2724"/>
    <cellStyle name="强调文字颜色 1 5 3" xfId="2725"/>
    <cellStyle name="强调文字颜色 1 5 4" xfId="2726"/>
    <cellStyle name="强调文字颜色 1 6" xfId="2727"/>
    <cellStyle name="强调文字颜色 1 6 2" xfId="2728"/>
    <cellStyle name="强调文字颜色 1 6 3" xfId="2729"/>
    <cellStyle name="强调文字颜色 1 6 4" xfId="2730"/>
    <cellStyle name="强调文字颜色 1 7" xfId="2731"/>
    <cellStyle name="强调文字颜色 1 7 2" xfId="2732"/>
    <cellStyle name="强调文字颜色 1 7 3" xfId="2733"/>
    <cellStyle name="强调文字颜色 1 7 4" xfId="2734"/>
    <cellStyle name="强调文字颜色 1 8" xfId="2735"/>
    <cellStyle name="强调文字颜色 2" xfId="2736"/>
    <cellStyle name="强调文字颜色 2 2" xfId="2737"/>
    <cellStyle name="强调文字颜色 2 2 2" xfId="2738"/>
    <cellStyle name="强调文字颜色 2 2 2 2" xfId="2739"/>
    <cellStyle name="强调文字颜色 2 2 2 3" xfId="2740"/>
    <cellStyle name="强调文字颜色 2 2 2 4" xfId="2741"/>
    <cellStyle name="强调文字颜色 2 2 3" xfId="2742"/>
    <cellStyle name="强调文字颜色 2 2 4" xfId="2743"/>
    <cellStyle name="强调文字颜色 2 2 5" xfId="2744"/>
    <cellStyle name="强调文字颜色 2 3" xfId="2745"/>
    <cellStyle name="强调文字颜色 2 3 2" xfId="2746"/>
    <cellStyle name="强调文字颜色 2 3 2 2" xfId="2747"/>
    <cellStyle name="强调文字颜色 2 3 2 3" xfId="2748"/>
    <cellStyle name="强调文字颜色 2 3 2 4" xfId="2749"/>
    <cellStyle name="强调文字颜色 2 3 3" xfId="2750"/>
    <cellStyle name="强调文字颜色 2 3 4" xfId="2751"/>
    <cellStyle name="强调文字颜色 2 3 5" xfId="2752"/>
    <cellStyle name="强调文字颜色 2 4" xfId="2753"/>
    <cellStyle name="强调文字颜色 2 4 2" xfId="2754"/>
    <cellStyle name="强调文字颜色 2 4 3" xfId="2755"/>
    <cellStyle name="强调文字颜色 2 4 4" xfId="2756"/>
    <cellStyle name="强调文字颜色 2 5" xfId="2757"/>
    <cellStyle name="强调文字颜色 2 5 2" xfId="2758"/>
    <cellStyle name="强调文字颜色 2 5 3" xfId="2759"/>
    <cellStyle name="强调文字颜色 2 5 4" xfId="2760"/>
    <cellStyle name="强调文字颜色 2 6" xfId="2761"/>
    <cellStyle name="强调文字颜色 2 6 2" xfId="2762"/>
    <cellStyle name="强调文字颜色 2 6 3" xfId="2763"/>
    <cellStyle name="强调文字颜色 2 6 4" xfId="2764"/>
    <cellStyle name="强调文字颜色 2 7" xfId="2765"/>
    <cellStyle name="强调文字颜色 2 7 2" xfId="2766"/>
    <cellStyle name="强调文字颜色 2 7 3" xfId="2767"/>
    <cellStyle name="强调文字颜色 2 7 4" xfId="2768"/>
    <cellStyle name="强调文字颜色 2 8" xfId="2769"/>
    <cellStyle name="强调文字颜色 3" xfId="2770"/>
    <cellStyle name="强调文字颜色 3 2" xfId="2771"/>
    <cellStyle name="强调文字颜色 3 2 2" xfId="2772"/>
    <cellStyle name="强调文字颜色 3 2 2 2" xfId="2773"/>
    <cellStyle name="强调文字颜色 3 2 2 3" xfId="2774"/>
    <cellStyle name="强调文字颜色 3 2 2 4" xfId="2775"/>
    <cellStyle name="强调文字颜色 3 2 3" xfId="2776"/>
    <cellStyle name="强调文字颜色 3 2 4" xfId="2777"/>
    <cellStyle name="强调文字颜色 3 2 5" xfId="2778"/>
    <cellStyle name="强调文字颜色 3 3" xfId="2779"/>
    <cellStyle name="强调文字颜色 3 3 2" xfId="2780"/>
    <cellStyle name="强调文字颜色 3 3 2 2" xfId="2781"/>
    <cellStyle name="强调文字颜色 3 3 2 3" xfId="2782"/>
    <cellStyle name="强调文字颜色 3 3 2 4" xfId="2783"/>
    <cellStyle name="强调文字颜色 3 3 3" xfId="2784"/>
    <cellStyle name="强调文字颜色 3 3 4" xfId="2785"/>
    <cellStyle name="强调文字颜色 3 3 5" xfId="2786"/>
    <cellStyle name="强调文字颜色 3 4" xfId="2787"/>
    <cellStyle name="强调文字颜色 3 4 2" xfId="2788"/>
    <cellStyle name="强调文字颜色 3 4 3" xfId="2789"/>
    <cellStyle name="强调文字颜色 3 4 4" xfId="2790"/>
    <cellStyle name="强调文字颜色 3 5" xfId="2791"/>
    <cellStyle name="强调文字颜色 3 5 2" xfId="2792"/>
    <cellStyle name="强调文字颜色 3 5 3" xfId="2793"/>
    <cellStyle name="强调文字颜色 3 5 4" xfId="2794"/>
    <cellStyle name="强调文字颜色 3 6" xfId="2795"/>
    <cellStyle name="强调文字颜色 3 6 2" xfId="2796"/>
    <cellStyle name="强调文字颜色 3 6 3" xfId="2797"/>
    <cellStyle name="强调文字颜色 3 6 4" xfId="2798"/>
    <cellStyle name="强调文字颜色 3 7" xfId="2799"/>
    <cellStyle name="强调文字颜色 3 7 2" xfId="2800"/>
    <cellStyle name="强调文字颜色 3 7 3" xfId="2801"/>
    <cellStyle name="强调文字颜色 3 7 4" xfId="2802"/>
    <cellStyle name="强调文字颜色 3 8" xfId="2803"/>
    <cellStyle name="强调文字颜色 4" xfId="2804"/>
    <cellStyle name="强调文字颜色 4 2" xfId="2805"/>
    <cellStyle name="强调文字颜色 4 2 2" xfId="2806"/>
    <cellStyle name="强调文字颜色 4 2 2 2" xfId="2807"/>
    <cellStyle name="强调文字颜色 4 2 2 3" xfId="2808"/>
    <cellStyle name="强调文字颜色 4 2 2 4" xfId="2809"/>
    <cellStyle name="强调文字颜色 4 2 3" xfId="2810"/>
    <cellStyle name="强调文字颜色 4 2 4" xfId="2811"/>
    <cellStyle name="强调文字颜色 4 2 5" xfId="2812"/>
    <cellStyle name="强调文字颜色 4 3" xfId="2813"/>
    <cellStyle name="强调文字颜色 4 3 2" xfId="2814"/>
    <cellStyle name="强调文字颜色 4 3 2 2" xfId="2815"/>
    <cellStyle name="强调文字颜色 4 3 2 3" xfId="2816"/>
    <cellStyle name="强调文字颜色 4 3 2 4" xfId="2817"/>
    <cellStyle name="强调文字颜色 4 3 3" xfId="2818"/>
    <cellStyle name="强调文字颜色 4 3 4" xfId="2819"/>
    <cellStyle name="强调文字颜色 4 3 5" xfId="2820"/>
    <cellStyle name="强调文字颜色 4 4" xfId="2821"/>
    <cellStyle name="强调文字颜色 4 4 2" xfId="2822"/>
    <cellStyle name="强调文字颜色 4 4 3" xfId="2823"/>
    <cellStyle name="强调文字颜色 4 4 4" xfId="2824"/>
    <cellStyle name="强调文字颜色 4 5" xfId="2825"/>
    <cellStyle name="强调文字颜色 4 5 2" xfId="2826"/>
    <cellStyle name="强调文字颜色 4 5 3" xfId="2827"/>
    <cellStyle name="强调文字颜色 4 5 4" xfId="2828"/>
    <cellStyle name="强调文字颜色 4 6" xfId="2829"/>
    <cellStyle name="强调文字颜色 4 6 2" xfId="2830"/>
    <cellStyle name="强调文字颜色 4 6 3" xfId="2831"/>
    <cellStyle name="强调文字颜色 4 6 4" xfId="2832"/>
    <cellStyle name="强调文字颜色 4 7" xfId="2833"/>
    <cellStyle name="强调文字颜色 4 7 2" xfId="2834"/>
    <cellStyle name="强调文字颜色 4 7 3" xfId="2835"/>
    <cellStyle name="强调文字颜色 4 7 4" xfId="2836"/>
    <cellStyle name="强调文字颜色 4 8" xfId="2837"/>
    <cellStyle name="强调文字颜色 5" xfId="2838"/>
    <cellStyle name="强调文字颜色 5 2" xfId="2839"/>
    <cellStyle name="强调文字颜色 5 2 2" xfId="2840"/>
    <cellStyle name="强调文字颜色 5 2 2 2" xfId="2841"/>
    <cellStyle name="强调文字颜色 5 2 2 3" xfId="2842"/>
    <cellStyle name="强调文字颜色 5 2 2 4" xfId="2843"/>
    <cellStyle name="强调文字颜色 5 2 3" xfId="2844"/>
    <cellStyle name="强调文字颜色 5 2 4" xfId="2845"/>
    <cellStyle name="强调文字颜色 5 2 5" xfId="2846"/>
    <cellStyle name="强调文字颜色 5 3" xfId="2847"/>
    <cellStyle name="强调文字颜色 5 3 2" xfId="2848"/>
    <cellStyle name="强调文字颜色 5 3 2 2" xfId="2849"/>
    <cellStyle name="强调文字颜色 5 3 2 3" xfId="2850"/>
    <cellStyle name="强调文字颜色 5 3 2 4" xfId="2851"/>
    <cellStyle name="强调文字颜色 5 3 3" xfId="2852"/>
    <cellStyle name="强调文字颜色 5 3 4" xfId="2853"/>
    <cellStyle name="强调文字颜色 5 3 5" xfId="2854"/>
    <cellStyle name="强调文字颜色 5 4" xfId="2855"/>
    <cellStyle name="强调文字颜色 5 4 2" xfId="2856"/>
    <cellStyle name="强调文字颜色 5 4 3" xfId="2857"/>
    <cellStyle name="强调文字颜色 5 4 4" xfId="2858"/>
    <cellStyle name="强调文字颜色 5 5" xfId="2859"/>
    <cellStyle name="强调文字颜色 5 5 2" xfId="2860"/>
    <cellStyle name="强调文字颜色 5 5 3" xfId="2861"/>
    <cellStyle name="强调文字颜色 5 5 4" xfId="2862"/>
    <cellStyle name="强调文字颜色 5 6" xfId="2863"/>
    <cellStyle name="强调文字颜色 5 6 2" xfId="2864"/>
    <cellStyle name="强调文字颜色 5 6 3" xfId="2865"/>
    <cellStyle name="强调文字颜色 5 6 4" xfId="2866"/>
    <cellStyle name="强调文字颜色 5 7" xfId="2867"/>
    <cellStyle name="强调文字颜色 5 7 2" xfId="2868"/>
    <cellStyle name="强调文字颜色 5 7 3" xfId="2869"/>
    <cellStyle name="强调文字颜色 5 7 4" xfId="2870"/>
    <cellStyle name="强调文字颜色 5 8" xfId="2871"/>
    <cellStyle name="强调文字颜色 6" xfId="2872"/>
    <cellStyle name="强调文字颜色 6 2" xfId="2873"/>
    <cellStyle name="强调文字颜色 6 2 2" xfId="2874"/>
    <cellStyle name="强调文字颜色 6 2 2 2" xfId="2875"/>
    <cellStyle name="强调文字颜色 6 2 2 3" xfId="2876"/>
    <cellStyle name="强调文字颜色 6 2 2 4" xfId="2877"/>
    <cellStyle name="强调文字颜色 6 2 3" xfId="2878"/>
    <cellStyle name="强调文字颜色 6 2 4" xfId="2879"/>
    <cellStyle name="强调文字颜色 6 2 5" xfId="2880"/>
    <cellStyle name="强调文字颜色 6 3" xfId="2881"/>
    <cellStyle name="强调文字颜色 6 3 2" xfId="2882"/>
    <cellStyle name="强调文字颜色 6 3 2 2" xfId="2883"/>
    <cellStyle name="强调文字颜色 6 3 2 3" xfId="2884"/>
    <cellStyle name="强调文字颜色 6 3 2 4" xfId="2885"/>
    <cellStyle name="强调文字颜色 6 3 3" xfId="2886"/>
    <cellStyle name="强调文字颜色 6 3 4" xfId="2887"/>
    <cellStyle name="强调文字颜色 6 3 5" xfId="2888"/>
    <cellStyle name="强调文字颜色 6 4" xfId="2889"/>
    <cellStyle name="强调文字颜色 6 4 2" xfId="2890"/>
    <cellStyle name="强调文字颜色 6 4 3" xfId="2891"/>
    <cellStyle name="强调文字颜色 6 4 4" xfId="2892"/>
    <cellStyle name="强调文字颜色 6 5" xfId="2893"/>
    <cellStyle name="强调文字颜色 6 5 2" xfId="2894"/>
    <cellStyle name="强调文字颜色 6 5 3" xfId="2895"/>
    <cellStyle name="强调文字颜色 6 5 4" xfId="2896"/>
    <cellStyle name="强调文字颜色 6 6" xfId="2897"/>
    <cellStyle name="强调文字颜色 6 6 2" xfId="2898"/>
    <cellStyle name="强调文字颜色 6 6 3" xfId="2899"/>
    <cellStyle name="强调文字颜色 6 6 4" xfId="2900"/>
    <cellStyle name="强调文字颜色 6 7" xfId="2901"/>
    <cellStyle name="强调文字颜色 6 7 2" xfId="2902"/>
    <cellStyle name="强调文字颜色 6 7 3" xfId="2903"/>
    <cellStyle name="强调文字颜色 6 7 4" xfId="2904"/>
    <cellStyle name="强调文字颜色 6 8" xfId="2905"/>
    <cellStyle name="日期" xfId="2906"/>
    <cellStyle name="商品名称" xfId="2907"/>
    <cellStyle name="适中" xfId="2908"/>
    <cellStyle name="适中 2" xfId="2909"/>
    <cellStyle name="适中 2 2" xfId="2910"/>
    <cellStyle name="适中 2 2 2" xfId="2911"/>
    <cellStyle name="适中 2 2 3" xfId="2912"/>
    <cellStyle name="适中 2 2 4" xfId="2913"/>
    <cellStyle name="适中 2 3" xfId="2914"/>
    <cellStyle name="适中 2 4" xfId="2915"/>
    <cellStyle name="适中 2 5" xfId="2916"/>
    <cellStyle name="适中 3" xfId="2917"/>
    <cellStyle name="适中 3 2" xfId="2918"/>
    <cellStyle name="适中 3 2 2" xfId="2919"/>
    <cellStyle name="适中 3 2 3" xfId="2920"/>
    <cellStyle name="适中 3 2 4" xfId="2921"/>
    <cellStyle name="适中 3 3" xfId="2922"/>
    <cellStyle name="适中 3 4" xfId="2923"/>
    <cellStyle name="适中 3 5" xfId="2924"/>
    <cellStyle name="适中 4" xfId="2925"/>
    <cellStyle name="适中 4 2" xfId="2926"/>
    <cellStyle name="适中 4 3" xfId="2927"/>
    <cellStyle name="适中 4 4" xfId="2928"/>
    <cellStyle name="适中 5" xfId="2929"/>
    <cellStyle name="适中 5 2" xfId="2930"/>
    <cellStyle name="适中 5 3" xfId="2931"/>
    <cellStyle name="适中 5 4" xfId="2932"/>
    <cellStyle name="适中 6" xfId="2933"/>
    <cellStyle name="适中 6 2" xfId="2934"/>
    <cellStyle name="适中 6 3" xfId="2935"/>
    <cellStyle name="适中 6 4" xfId="2936"/>
    <cellStyle name="适中 7" xfId="2937"/>
    <cellStyle name="适中 7 2" xfId="2938"/>
    <cellStyle name="适中 7 3" xfId="2939"/>
    <cellStyle name="适中 7 4" xfId="2940"/>
    <cellStyle name="适中 8" xfId="2941"/>
    <cellStyle name="输出" xfId="2942"/>
    <cellStyle name="输出 2" xfId="2943"/>
    <cellStyle name="输出 2 2" xfId="2944"/>
    <cellStyle name="输出 2 2 2" xfId="2945"/>
    <cellStyle name="输出 2 2 3" xfId="2946"/>
    <cellStyle name="输出 2 2 4" xfId="2947"/>
    <cellStyle name="输出 2 3" xfId="2948"/>
    <cellStyle name="输出 2 4" xfId="2949"/>
    <cellStyle name="输出 2 5" xfId="2950"/>
    <cellStyle name="输出 3" xfId="2951"/>
    <cellStyle name="输出 3 2" xfId="2952"/>
    <cellStyle name="输出 3 2 2" xfId="2953"/>
    <cellStyle name="输出 3 2 3" xfId="2954"/>
    <cellStyle name="输出 3 2 4" xfId="2955"/>
    <cellStyle name="输出 3 3" xfId="2956"/>
    <cellStyle name="输出 3 4" xfId="2957"/>
    <cellStyle name="输出 3 5" xfId="2958"/>
    <cellStyle name="输出 4" xfId="2959"/>
    <cellStyle name="输出 4 2" xfId="2960"/>
    <cellStyle name="输出 4 3" xfId="2961"/>
    <cellStyle name="输出 4 4" xfId="2962"/>
    <cellStyle name="输出 5" xfId="2963"/>
    <cellStyle name="输出 5 2" xfId="2964"/>
    <cellStyle name="输出 5 3" xfId="2965"/>
    <cellStyle name="输出 5 4" xfId="2966"/>
    <cellStyle name="输出 6" xfId="2967"/>
    <cellStyle name="输出 6 2" xfId="2968"/>
    <cellStyle name="输出 6 3" xfId="2969"/>
    <cellStyle name="输出 6 4" xfId="2970"/>
    <cellStyle name="输出 7" xfId="2971"/>
    <cellStyle name="输出 7 2" xfId="2972"/>
    <cellStyle name="输出 7 3" xfId="2973"/>
    <cellStyle name="输出 7 4" xfId="2974"/>
    <cellStyle name="输出 8" xfId="2975"/>
    <cellStyle name="输入" xfId="2976"/>
    <cellStyle name="输入 2" xfId="2977"/>
    <cellStyle name="输入 2 2" xfId="2978"/>
    <cellStyle name="输入 2 2 2" xfId="2979"/>
    <cellStyle name="输入 2 2 3" xfId="2980"/>
    <cellStyle name="输入 2 2 4" xfId="2981"/>
    <cellStyle name="输入 2 3" xfId="2982"/>
    <cellStyle name="输入 2 4" xfId="2983"/>
    <cellStyle name="输入 2 5" xfId="2984"/>
    <cellStyle name="输入 3" xfId="2985"/>
    <cellStyle name="输入 3 2" xfId="2986"/>
    <cellStyle name="输入 3 2 2" xfId="2987"/>
    <cellStyle name="输入 3 2 3" xfId="2988"/>
    <cellStyle name="输入 3 2 4" xfId="2989"/>
    <cellStyle name="输入 3 3" xfId="2990"/>
    <cellStyle name="输入 3 4" xfId="2991"/>
    <cellStyle name="输入 3 5" xfId="2992"/>
    <cellStyle name="输入 4" xfId="2993"/>
    <cellStyle name="输入 4 2" xfId="2994"/>
    <cellStyle name="输入 4 3" xfId="2995"/>
    <cellStyle name="输入 4 4" xfId="2996"/>
    <cellStyle name="输入 5" xfId="2997"/>
    <cellStyle name="输入 5 2" xfId="2998"/>
    <cellStyle name="输入 5 3" xfId="2999"/>
    <cellStyle name="输入 5 4" xfId="3000"/>
    <cellStyle name="输入 6" xfId="3001"/>
    <cellStyle name="输入 6 2" xfId="3002"/>
    <cellStyle name="输入 6 3" xfId="3003"/>
    <cellStyle name="输入 6 4" xfId="3004"/>
    <cellStyle name="输入 7" xfId="3005"/>
    <cellStyle name="输入 7 2" xfId="3006"/>
    <cellStyle name="输入 7 3" xfId="3007"/>
    <cellStyle name="输入 7 4" xfId="3008"/>
    <cellStyle name="输入 8" xfId="3009"/>
    <cellStyle name="数量" xfId="3010"/>
    <cellStyle name="样式 1" xfId="3011"/>
    <cellStyle name="样式 1 2" xfId="3012"/>
    <cellStyle name="Followed Hyperlink" xfId="3013"/>
    <cellStyle name="昗弨_Pacific Region P&amp;L" xfId="3014"/>
    <cellStyle name="寘嬫愗傝 [0.00]_Region Orders (2)" xfId="3015"/>
    <cellStyle name="寘嬫愗傝_Region Orders (2)" xfId="3016"/>
    <cellStyle name="注释" xfId="3017"/>
    <cellStyle name="注释 2" xfId="3018"/>
    <cellStyle name="注释 2 2" xfId="3019"/>
    <cellStyle name="注释 2 2 2" xfId="3020"/>
    <cellStyle name="注释 2 2 3" xfId="3021"/>
    <cellStyle name="注释 2 2 4" xfId="3022"/>
    <cellStyle name="注释 2 3" xfId="3023"/>
    <cellStyle name="注释 2 4" xfId="3024"/>
    <cellStyle name="注释 2 5" xfId="3025"/>
    <cellStyle name="注释 3" xfId="3026"/>
    <cellStyle name="注释 3 2" xfId="3027"/>
    <cellStyle name="注释 3 2 2" xfId="3028"/>
    <cellStyle name="注释 3 2 3" xfId="3029"/>
    <cellStyle name="注释 3 2 4" xfId="3030"/>
    <cellStyle name="注释 3 3" xfId="3031"/>
    <cellStyle name="注释 3 4" xfId="3032"/>
    <cellStyle name="注释 3 5" xfId="3033"/>
    <cellStyle name="注释 4" xfId="3034"/>
    <cellStyle name="注释 4 2" xfId="3035"/>
    <cellStyle name="注释 4 3" xfId="3036"/>
    <cellStyle name="注释 4 4" xfId="3037"/>
    <cellStyle name="注释 5" xfId="3038"/>
    <cellStyle name="注释 5 2" xfId="3039"/>
    <cellStyle name="注释 5 3" xfId="3040"/>
    <cellStyle name="注释 5 4" xfId="3041"/>
    <cellStyle name="注释 6" xfId="3042"/>
    <cellStyle name="注释 6 2" xfId="3043"/>
    <cellStyle name="注释 6 3" xfId="3044"/>
    <cellStyle name="注释 6 4" xfId="3045"/>
    <cellStyle name="注释 7" xfId="3046"/>
    <cellStyle name="注释 7 2" xfId="3047"/>
    <cellStyle name="注释 7 3" xfId="3048"/>
    <cellStyle name="注释 7 4" xfId="3049"/>
    <cellStyle name="注释 8" xfId="30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51" t="s">
        <v>1</v>
      </c>
    </row>
    <row r="3" spans="1:14" ht="93.75" customHeight="1">
      <c r="A3" s="52"/>
      <c r="N3" s="1"/>
    </row>
    <row r="4" ht="81.75" customHeight="1">
      <c r="A4" s="53" t="s">
        <v>210</v>
      </c>
    </row>
    <row r="5" ht="40.5" customHeight="1">
      <c r="A5" s="53" t="s">
        <v>2</v>
      </c>
    </row>
    <row r="6" ht="36.75" customHeight="1">
      <c r="A6" s="53" t="s">
        <v>3</v>
      </c>
    </row>
    <row r="7" ht="12.75" customHeight="1">
      <c r="A7" s="54"/>
    </row>
    <row r="8" ht="12.75" customHeight="1">
      <c r="A8" s="54"/>
    </row>
    <row r="9" ht="12.75" customHeight="1">
      <c r="A9" s="54"/>
    </row>
    <row r="10" ht="12.75" customHeight="1">
      <c r="A10" s="54"/>
    </row>
    <row r="11" ht="12.75" customHeight="1">
      <c r="A11" s="54"/>
    </row>
    <row r="12" ht="12.75" customHeight="1">
      <c r="A12" s="54"/>
    </row>
    <row r="13" ht="12.75" customHeight="1">
      <c r="A13" s="54"/>
    </row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showZeros="0" zoomScalePageLayoutView="0" workbookViewId="0" topLeftCell="A1">
      <selection activeCell="A1" sqref="A1:F43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 t="s">
        <v>21</v>
      </c>
    </row>
    <row r="2" spans="1:6" ht="28.5" customHeight="1">
      <c r="A2" s="9" t="s">
        <v>22</v>
      </c>
      <c r="B2" s="9"/>
      <c r="C2" s="9"/>
      <c r="D2" s="9"/>
      <c r="E2" s="9"/>
      <c r="F2" s="9"/>
    </row>
    <row r="3" ht="22.5" customHeight="1">
      <c r="F3" s="8" t="s">
        <v>31</v>
      </c>
    </row>
    <row r="4" spans="1:6" ht="22.5" customHeight="1">
      <c r="A4" s="10" t="s">
        <v>136</v>
      </c>
      <c r="B4" s="10" t="s">
        <v>137</v>
      </c>
      <c r="C4" s="10" t="s">
        <v>110</v>
      </c>
      <c r="D4" s="10" t="s">
        <v>132</v>
      </c>
      <c r="E4" s="10" t="s">
        <v>133</v>
      </c>
      <c r="F4" s="10" t="s">
        <v>135</v>
      </c>
    </row>
    <row r="5" spans="1:6" ht="15.75" customHeight="1">
      <c r="A5" s="4" t="s">
        <v>121</v>
      </c>
      <c r="B5" s="4" t="s">
        <v>121</v>
      </c>
      <c r="C5" s="4">
        <v>1</v>
      </c>
      <c r="D5" s="4">
        <v>2</v>
      </c>
      <c r="E5" s="4">
        <v>3</v>
      </c>
      <c r="F5" s="4" t="s">
        <v>121</v>
      </c>
    </row>
    <row r="6" spans="1:6" ht="12.75" customHeight="1">
      <c r="A6" s="89" t="s">
        <v>252</v>
      </c>
      <c r="B6" s="89"/>
      <c r="C6" s="89">
        <v>5318.08</v>
      </c>
      <c r="D6" s="87">
        <v>4518.08</v>
      </c>
      <c r="E6" s="87">
        <v>800</v>
      </c>
      <c r="F6" s="87"/>
    </row>
    <row r="7" spans="1:6" ht="12.75" customHeight="1">
      <c r="A7" s="89">
        <v>301</v>
      </c>
      <c r="B7" s="88" t="s">
        <v>222</v>
      </c>
      <c r="C7" s="87">
        <v>4496.31</v>
      </c>
      <c r="D7" s="87">
        <v>4496.31</v>
      </c>
      <c r="E7" s="86"/>
      <c r="F7" s="86"/>
    </row>
    <row r="8" spans="1:6" ht="12.75" customHeight="1">
      <c r="A8" s="4">
        <v>30101</v>
      </c>
      <c r="B8" s="94" t="s">
        <v>223</v>
      </c>
      <c r="C8" s="95">
        <v>913.78</v>
      </c>
      <c r="D8" s="95">
        <v>913.78</v>
      </c>
      <c r="E8" s="4"/>
      <c r="F8" s="4"/>
    </row>
    <row r="9" spans="1:6" ht="12.75" customHeight="1">
      <c r="A9" s="4">
        <v>30102</v>
      </c>
      <c r="B9" s="94" t="s">
        <v>224</v>
      </c>
      <c r="C9" s="95">
        <v>2660.72</v>
      </c>
      <c r="D9" s="95">
        <v>2660.72</v>
      </c>
      <c r="E9" s="4"/>
      <c r="F9" s="4"/>
    </row>
    <row r="10" spans="1:6" ht="12.75" customHeight="1">
      <c r="A10" s="4">
        <v>30103</v>
      </c>
      <c r="B10" s="94" t="s">
        <v>225</v>
      </c>
      <c r="C10" s="95">
        <v>487.86</v>
      </c>
      <c r="D10" s="95">
        <v>487.86</v>
      </c>
      <c r="E10" s="4"/>
      <c r="F10" s="4"/>
    </row>
    <row r="11" spans="1:6" ht="12.75" customHeight="1">
      <c r="A11" s="4">
        <v>30104</v>
      </c>
      <c r="B11" s="94" t="s">
        <v>226</v>
      </c>
      <c r="C11" s="95">
        <v>195.15</v>
      </c>
      <c r="D11" s="95">
        <v>195.15</v>
      </c>
      <c r="E11" s="4"/>
      <c r="F11" s="4"/>
    </row>
    <row r="12" spans="1:6" ht="12.75" customHeight="1">
      <c r="A12" s="4">
        <v>30105</v>
      </c>
      <c r="B12" s="94" t="s">
        <v>227</v>
      </c>
      <c r="C12" s="95">
        <v>238.8</v>
      </c>
      <c r="D12" s="95">
        <v>238.8</v>
      </c>
      <c r="E12" s="4"/>
      <c r="F12" s="4"/>
    </row>
    <row r="13" spans="1:6" ht="12.75" customHeight="1">
      <c r="A13" s="86">
        <v>302</v>
      </c>
      <c r="B13" s="88" t="s">
        <v>228</v>
      </c>
      <c r="C13" s="87">
        <v>800</v>
      </c>
      <c r="D13" s="86"/>
      <c r="E13" s="96">
        <v>800</v>
      </c>
      <c r="F13" s="96"/>
    </row>
    <row r="14" spans="1:6" ht="12.75" customHeight="1">
      <c r="A14" s="4">
        <v>30201</v>
      </c>
      <c r="B14" s="94" t="s">
        <v>229</v>
      </c>
      <c r="C14" s="95">
        <v>100</v>
      </c>
      <c r="D14" s="4"/>
      <c r="E14" s="95">
        <v>100</v>
      </c>
      <c r="F14" s="95"/>
    </row>
    <row r="15" spans="1:6" ht="12.75" customHeight="1">
      <c r="A15" s="4">
        <v>30202</v>
      </c>
      <c r="B15" s="94" t="s">
        <v>230</v>
      </c>
      <c r="C15" s="95">
        <v>50</v>
      </c>
      <c r="D15" s="4"/>
      <c r="E15" s="95">
        <v>50</v>
      </c>
      <c r="F15" s="95"/>
    </row>
    <row r="16" spans="1:6" ht="12.75" customHeight="1">
      <c r="A16" s="4">
        <v>30203</v>
      </c>
      <c r="B16" s="94" t="s">
        <v>231</v>
      </c>
      <c r="C16" s="95"/>
      <c r="D16" s="4"/>
      <c r="E16" s="95"/>
      <c r="F16" s="95"/>
    </row>
    <row r="17" spans="1:6" ht="12.75" customHeight="1">
      <c r="A17" s="4">
        <v>30204</v>
      </c>
      <c r="B17" s="94" t="s">
        <v>232</v>
      </c>
      <c r="C17" s="95">
        <v>5</v>
      </c>
      <c r="D17" s="4"/>
      <c r="E17" s="95">
        <v>5</v>
      </c>
      <c r="F17" s="95"/>
    </row>
    <row r="18" spans="1:6" ht="12.75" customHeight="1">
      <c r="A18" s="4">
        <v>30205</v>
      </c>
      <c r="B18" s="94" t="s">
        <v>233</v>
      </c>
      <c r="C18" s="95">
        <v>20</v>
      </c>
      <c r="D18" s="4"/>
      <c r="E18" s="95">
        <v>20</v>
      </c>
      <c r="F18" s="95"/>
    </row>
    <row r="19" spans="1:6" ht="12.75" customHeight="1">
      <c r="A19" s="4">
        <v>30206</v>
      </c>
      <c r="B19" s="94" t="s">
        <v>234</v>
      </c>
      <c r="C19" s="95">
        <v>35</v>
      </c>
      <c r="D19" s="4"/>
      <c r="E19" s="95">
        <v>35</v>
      </c>
      <c r="F19" s="95"/>
    </row>
    <row r="20" spans="1:6" ht="12.75" customHeight="1">
      <c r="A20" s="4">
        <v>30207</v>
      </c>
      <c r="B20" s="94" t="s">
        <v>235</v>
      </c>
      <c r="C20" s="95">
        <v>10</v>
      </c>
      <c r="D20" s="4"/>
      <c r="E20" s="95">
        <v>10</v>
      </c>
      <c r="F20" s="95"/>
    </row>
    <row r="21" spans="1:6" ht="12.75" customHeight="1">
      <c r="A21" s="4">
        <v>30208</v>
      </c>
      <c r="B21" s="94" t="s">
        <v>236</v>
      </c>
      <c r="C21" s="95">
        <v>20</v>
      </c>
      <c r="D21" s="4"/>
      <c r="E21" s="95">
        <v>20</v>
      </c>
      <c r="F21" s="95"/>
    </row>
    <row r="22" spans="1:6" ht="12.75" customHeight="1">
      <c r="A22" s="4">
        <v>30209</v>
      </c>
      <c r="B22" s="94" t="s">
        <v>237</v>
      </c>
      <c r="C22" s="95"/>
      <c r="D22" s="4"/>
      <c r="E22" s="95"/>
      <c r="F22" s="95"/>
    </row>
    <row r="23" spans="1:6" ht="12.75" customHeight="1">
      <c r="A23" s="4">
        <v>30210</v>
      </c>
      <c r="B23" s="94" t="s">
        <v>238</v>
      </c>
      <c r="C23" s="95">
        <v>140</v>
      </c>
      <c r="D23" s="4"/>
      <c r="E23" s="95">
        <v>140</v>
      </c>
      <c r="F23" s="95"/>
    </row>
    <row r="24" spans="1:6" ht="12.75" customHeight="1">
      <c r="A24" s="4">
        <v>30211</v>
      </c>
      <c r="B24" s="94" t="s">
        <v>191</v>
      </c>
      <c r="C24" s="95"/>
      <c r="D24" s="4"/>
      <c r="E24" s="95"/>
      <c r="F24" s="95"/>
    </row>
    <row r="25" spans="1:6" ht="12.75" customHeight="1">
      <c r="A25" s="4">
        <v>30212</v>
      </c>
      <c r="B25" s="94" t="s">
        <v>239</v>
      </c>
      <c r="C25" s="95">
        <v>30</v>
      </c>
      <c r="D25" s="4"/>
      <c r="E25" s="95">
        <v>30</v>
      </c>
      <c r="F25" s="95"/>
    </row>
    <row r="26" spans="1:6" ht="12.75" customHeight="1">
      <c r="A26" s="4">
        <v>30213</v>
      </c>
      <c r="B26" s="94" t="s">
        <v>240</v>
      </c>
      <c r="C26" s="95"/>
      <c r="D26" s="4"/>
      <c r="E26" s="95"/>
      <c r="F26" s="95"/>
    </row>
    <row r="27" spans="1:6" ht="12.75" customHeight="1">
      <c r="A27" s="4">
        <v>30214</v>
      </c>
      <c r="B27" s="94" t="s">
        <v>189</v>
      </c>
      <c r="C27" s="95">
        <v>3</v>
      </c>
      <c r="D27" s="4"/>
      <c r="E27" s="95">
        <v>3</v>
      </c>
      <c r="F27" s="95"/>
    </row>
    <row r="28" spans="1:6" ht="12.75" customHeight="1">
      <c r="A28" s="4">
        <v>30215</v>
      </c>
      <c r="B28" s="94" t="s">
        <v>190</v>
      </c>
      <c r="C28" s="95">
        <v>10</v>
      </c>
      <c r="D28" s="4"/>
      <c r="E28" s="95">
        <v>10</v>
      </c>
      <c r="F28" s="95"/>
    </row>
    <row r="29" spans="1:6" ht="12.75" customHeight="1">
      <c r="A29" s="4">
        <v>30216</v>
      </c>
      <c r="B29" s="94" t="s">
        <v>192</v>
      </c>
      <c r="C29" s="95">
        <v>18</v>
      </c>
      <c r="D29" s="4"/>
      <c r="E29" s="95">
        <v>18</v>
      </c>
      <c r="F29" s="95"/>
    </row>
    <row r="30" spans="1:6" ht="12.75" customHeight="1">
      <c r="A30" s="4">
        <v>30217</v>
      </c>
      <c r="B30" s="94" t="s">
        <v>241</v>
      </c>
      <c r="C30" s="95"/>
      <c r="D30" s="4"/>
      <c r="E30" s="95"/>
      <c r="F30" s="95"/>
    </row>
    <row r="31" spans="1:6" ht="12.75" customHeight="1">
      <c r="A31" s="4">
        <v>30218</v>
      </c>
      <c r="B31" s="94" t="s">
        <v>242</v>
      </c>
      <c r="C31" s="95">
        <v>70</v>
      </c>
      <c r="D31" s="4"/>
      <c r="E31" s="95">
        <v>70</v>
      </c>
      <c r="F31" s="95"/>
    </row>
    <row r="32" spans="1:6" ht="12.75" customHeight="1">
      <c r="A32" s="4">
        <v>30219</v>
      </c>
      <c r="B32" s="94" t="s">
        <v>243</v>
      </c>
      <c r="C32" s="95">
        <v>10</v>
      </c>
      <c r="D32" s="4"/>
      <c r="E32" s="95">
        <v>10</v>
      </c>
      <c r="F32" s="95"/>
    </row>
    <row r="33" spans="1:6" ht="12.75" customHeight="1">
      <c r="A33" s="4">
        <v>30220</v>
      </c>
      <c r="B33" s="94" t="s">
        <v>244</v>
      </c>
      <c r="C33" s="95">
        <v>179</v>
      </c>
      <c r="D33" s="4"/>
      <c r="E33" s="95">
        <v>179</v>
      </c>
      <c r="F33" s="95"/>
    </row>
    <row r="34" spans="1:6" ht="12.75" customHeight="1">
      <c r="A34" s="4">
        <v>30221</v>
      </c>
      <c r="B34" s="94" t="s">
        <v>245</v>
      </c>
      <c r="C34" s="95"/>
      <c r="D34" s="4"/>
      <c r="E34" s="95"/>
      <c r="F34" s="95"/>
    </row>
    <row r="35" spans="1:6" ht="12.75" customHeight="1">
      <c r="A35" s="4">
        <v>30222</v>
      </c>
      <c r="B35" s="94" t="s">
        <v>246</v>
      </c>
      <c r="C35" s="95">
        <v>10</v>
      </c>
      <c r="D35" s="4"/>
      <c r="E35" s="95">
        <v>10</v>
      </c>
      <c r="F35" s="95"/>
    </row>
    <row r="36" spans="1:6" ht="12.75" customHeight="1">
      <c r="A36" s="4">
        <v>30223</v>
      </c>
      <c r="B36" s="94" t="s">
        <v>247</v>
      </c>
      <c r="C36" s="95"/>
      <c r="D36" s="4"/>
      <c r="E36" s="95"/>
      <c r="F36" s="95"/>
    </row>
    <row r="37" spans="1:6" ht="12.75" customHeight="1">
      <c r="A37" s="4">
        <v>30224</v>
      </c>
      <c r="B37" s="94" t="s">
        <v>195</v>
      </c>
      <c r="C37" s="95">
        <v>70</v>
      </c>
      <c r="D37" s="4"/>
      <c r="E37" s="95">
        <v>70</v>
      </c>
      <c r="F37" s="95"/>
    </row>
    <row r="38" spans="1:6" ht="12.75" customHeight="1">
      <c r="A38" s="4">
        <v>30225</v>
      </c>
      <c r="B38" s="94" t="s">
        <v>248</v>
      </c>
      <c r="C38" s="95"/>
      <c r="D38" s="4"/>
      <c r="E38" s="95"/>
      <c r="F38" s="95"/>
    </row>
    <row r="39" spans="1:6" ht="12.75" customHeight="1">
      <c r="A39" s="4">
        <v>30226</v>
      </c>
      <c r="B39" s="94" t="s">
        <v>249</v>
      </c>
      <c r="C39" s="95"/>
      <c r="D39" s="4"/>
      <c r="E39" s="95"/>
      <c r="F39" s="95"/>
    </row>
    <row r="40" spans="1:6" ht="12.75" customHeight="1">
      <c r="A40" s="4">
        <v>30227</v>
      </c>
      <c r="B40" s="94" t="s">
        <v>250</v>
      </c>
      <c r="C40" s="95">
        <v>20</v>
      </c>
      <c r="D40" s="4"/>
      <c r="E40" s="95">
        <v>20</v>
      </c>
      <c r="F40" s="95"/>
    </row>
    <row r="41" spans="1:6" ht="12.75" customHeight="1">
      <c r="A41" s="89">
        <v>303</v>
      </c>
      <c r="B41" s="88" t="s">
        <v>251</v>
      </c>
      <c r="C41" s="87">
        <v>21.77</v>
      </c>
      <c r="D41" s="87">
        <v>21.77</v>
      </c>
      <c r="E41" s="89"/>
      <c r="F41" s="89"/>
    </row>
    <row r="42" spans="1:6" ht="12.75" customHeight="1">
      <c r="A42" s="4">
        <v>30301</v>
      </c>
      <c r="B42" s="81" t="s">
        <v>253</v>
      </c>
      <c r="C42" s="82">
        <v>21.77</v>
      </c>
      <c r="D42" s="82">
        <v>21.77</v>
      </c>
      <c r="E42" s="4"/>
      <c r="F42" s="4"/>
    </row>
    <row r="43" spans="1:6" ht="12.75" customHeight="1">
      <c r="A43" s="6"/>
      <c r="B43" s="6"/>
      <c r="C43" s="6"/>
      <c r="D43" s="6"/>
      <c r="E43" s="6"/>
      <c r="F43" s="6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">
      <selection activeCell="E18" sqref="E18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3" t="s">
        <v>23</v>
      </c>
      <c r="B1" s="14"/>
      <c r="C1" s="14"/>
      <c r="D1" s="14"/>
      <c r="E1" s="14"/>
      <c r="F1" s="15"/>
    </row>
    <row r="2" spans="1:6" ht="22.5" customHeight="1">
      <c r="A2" s="16" t="s">
        <v>24</v>
      </c>
      <c r="B2" s="17"/>
      <c r="C2" s="17"/>
      <c r="D2" s="17"/>
      <c r="E2" s="17"/>
      <c r="F2" s="17"/>
    </row>
    <row r="3" spans="1:6" ht="22.5" customHeight="1">
      <c r="A3" s="61"/>
      <c r="B3" s="61"/>
      <c r="C3" s="18"/>
      <c r="D3" s="18"/>
      <c r="E3" s="19"/>
      <c r="F3" s="20" t="s">
        <v>31</v>
      </c>
    </row>
    <row r="4" spans="1:6" ht="22.5" customHeight="1">
      <c r="A4" s="62" t="s">
        <v>32</v>
      </c>
      <c r="B4" s="62"/>
      <c r="C4" s="62" t="s">
        <v>33</v>
      </c>
      <c r="D4" s="62"/>
      <c r="E4" s="62"/>
      <c r="F4" s="62"/>
    </row>
    <row r="5" spans="1:6" ht="22.5" customHeight="1">
      <c r="A5" s="21" t="s">
        <v>34</v>
      </c>
      <c r="B5" s="21" t="s">
        <v>35</v>
      </c>
      <c r="C5" s="21" t="s">
        <v>36</v>
      </c>
      <c r="D5" s="22" t="s">
        <v>35</v>
      </c>
      <c r="E5" s="21" t="s">
        <v>37</v>
      </c>
      <c r="F5" s="21" t="s">
        <v>35</v>
      </c>
    </row>
    <row r="6" spans="1:6" ht="22.5" customHeight="1">
      <c r="A6" s="23" t="s">
        <v>138</v>
      </c>
      <c r="B6" s="24"/>
      <c r="C6" s="25" t="s">
        <v>139</v>
      </c>
      <c r="D6" s="26"/>
      <c r="E6" s="27" t="s">
        <v>140</v>
      </c>
      <c r="F6" s="26"/>
    </row>
    <row r="7" spans="1:6" ht="22.5" customHeight="1">
      <c r="A7" s="28"/>
      <c r="B7" s="24"/>
      <c r="C7" s="25" t="s">
        <v>141</v>
      </c>
      <c r="D7" s="26"/>
      <c r="E7" s="29" t="s">
        <v>142</v>
      </c>
      <c r="F7" s="26"/>
    </row>
    <row r="8" spans="1:8" ht="22.5" customHeight="1">
      <c r="A8" s="28"/>
      <c r="B8" s="24"/>
      <c r="C8" s="25" t="s">
        <v>143</v>
      </c>
      <c r="D8" s="26"/>
      <c r="E8" s="29" t="s">
        <v>144</v>
      </c>
      <c r="F8" s="26"/>
      <c r="H8" s="1"/>
    </row>
    <row r="9" spans="1:6" ht="22.5" customHeight="1">
      <c r="A9" s="23"/>
      <c r="B9" s="24"/>
      <c r="C9" s="25" t="s">
        <v>145</v>
      </c>
      <c r="D9" s="26"/>
      <c r="E9" s="29" t="s">
        <v>146</v>
      </c>
      <c r="F9" s="26"/>
    </row>
    <row r="10" spans="1:7" ht="22.5" customHeight="1">
      <c r="A10" s="23"/>
      <c r="B10" s="24"/>
      <c r="C10" s="25" t="s">
        <v>147</v>
      </c>
      <c r="D10" s="26"/>
      <c r="E10" s="29" t="s">
        <v>148</v>
      </c>
      <c r="F10" s="26"/>
      <c r="G10" s="1"/>
    </row>
    <row r="11" spans="1:7" ht="22.5" customHeight="1">
      <c r="A11" s="28"/>
      <c r="B11" s="24"/>
      <c r="C11" s="25" t="s">
        <v>149</v>
      </c>
      <c r="D11" s="26"/>
      <c r="E11" s="29" t="s">
        <v>150</v>
      </c>
      <c r="F11" s="26"/>
      <c r="G11" s="1"/>
    </row>
    <row r="12" spans="1:7" ht="22.5" customHeight="1">
      <c r="A12" s="28"/>
      <c r="B12" s="24"/>
      <c r="C12" s="25" t="s">
        <v>151</v>
      </c>
      <c r="D12" s="26"/>
      <c r="E12" s="29" t="s">
        <v>142</v>
      </c>
      <c r="F12" s="26"/>
      <c r="G12" s="1"/>
    </row>
    <row r="13" spans="1:7" ht="22.5" customHeight="1">
      <c r="A13" s="30"/>
      <c r="B13" s="24"/>
      <c r="C13" s="25" t="s">
        <v>152</v>
      </c>
      <c r="D13" s="26"/>
      <c r="E13" s="29" t="s">
        <v>144</v>
      </c>
      <c r="F13" s="26"/>
      <c r="G13" s="1"/>
    </row>
    <row r="14" spans="1:6" ht="22.5" customHeight="1">
      <c r="A14" s="30"/>
      <c r="B14" s="24"/>
      <c r="C14" s="25" t="s">
        <v>153</v>
      </c>
      <c r="D14" s="26"/>
      <c r="E14" s="29" t="s">
        <v>146</v>
      </c>
      <c r="F14" s="26"/>
    </row>
    <row r="15" spans="1:6" ht="22.5" customHeight="1">
      <c r="A15" s="30"/>
      <c r="B15" s="24"/>
      <c r="C15" s="25" t="s">
        <v>154</v>
      </c>
      <c r="D15" s="26"/>
      <c r="E15" s="29" t="s">
        <v>155</v>
      </c>
      <c r="F15" s="26"/>
    </row>
    <row r="16" spans="1:8" ht="22.5" customHeight="1">
      <c r="A16" s="6"/>
      <c r="B16" s="31"/>
      <c r="C16" s="25" t="s">
        <v>156</v>
      </c>
      <c r="D16" s="26"/>
      <c r="E16" s="29" t="s">
        <v>157</v>
      </c>
      <c r="F16" s="26"/>
      <c r="H16" s="1"/>
    </row>
    <row r="17" spans="1:6" ht="22.5" customHeight="1">
      <c r="A17" s="7"/>
      <c r="B17" s="31"/>
      <c r="C17" s="25" t="s">
        <v>158</v>
      </c>
      <c r="D17" s="26"/>
      <c r="E17" s="29" t="s">
        <v>159</v>
      </c>
      <c r="F17" s="26"/>
    </row>
    <row r="18" spans="1:6" ht="22.5" customHeight="1">
      <c r="A18" s="7"/>
      <c r="B18" s="31"/>
      <c r="C18" s="25" t="s">
        <v>160</v>
      </c>
      <c r="D18" s="26"/>
      <c r="E18" s="29" t="s">
        <v>161</v>
      </c>
      <c r="F18" s="26"/>
    </row>
    <row r="19" spans="1:6" ht="22.5" customHeight="1">
      <c r="A19" s="30"/>
      <c r="B19" s="31"/>
      <c r="C19" s="25" t="s">
        <v>162</v>
      </c>
      <c r="D19" s="26"/>
      <c r="E19" s="29" t="s">
        <v>163</v>
      </c>
      <c r="F19" s="26"/>
    </row>
    <row r="20" spans="1:6" ht="22.5" customHeight="1">
      <c r="A20" s="30"/>
      <c r="B20" s="24"/>
      <c r="C20" s="25" t="s">
        <v>164</v>
      </c>
      <c r="D20" s="26"/>
      <c r="E20" s="29" t="s">
        <v>165</v>
      </c>
      <c r="F20" s="26"/>
    </row>
    <row r="21" spans="1:6" ht="22.5" customHeight="1">
      <c r="A21" s="6"/>
      <c r="B21" s="24"/>
      <c r="C21" s="7"/>
      <c r="D21" s="26"/>
      <c r="E21" s="29" t="s">
        <v>166</v>
      </c>
      <c r="F21" s="26"/>
    </row>
    <row r="22" spans="1:6" ht="18" customHeight="1">
      <c r="A22" s="7"/>
      <c r="B22" s="24"/>
      <c r="C22" s="7"/>
      <c r="D22" s="26"/>
      <c r="E22" s="32" t="s">
        <v>167</v>
      </c>
      <c r="F22" s="26"/>
    </row>
    <row r="23" spans="1:6" ht="19.5" customHeight="1">
      <c r="A23" s="7"/>
      <c r="B23" s="24"/>
      <c r="C23" s="7"/>
      <c r="D23" s="26"/>
      <c r="E23" s="32" t="s">
        <v>168</v>
      </c>
      <c r="F23" s="26"/>
    </row>
    <row r="24" spans="1:6" ht="21.75" customHeight="1">
      <c r="A24" s="7"/>
      <c r="B24" s="24"/>
      <c r="C24" s="25"/>
      <c r="D24" s="33"/>
      <c r="E24" s="32" t="s">
        <v>169</v>
      </c>
      <c r="F24" s="26"/>
    </row>
    <row r="25" spans="1:6" ht="23.25" customHeight="1">
      <c r="A25" s="7"/>
      <c r="B25" s="24"/>
      <c r="C25" s="25"/>
      <c r="D25" s="33"/>
      <c r="E25" s="23"/>
      <c r="F25" s="34"/>
    </row>
    <row r="26" spans="1:6" ht="18" customHeight="1">
      <c r="A26" s="22" t="s">
        <v>95</v>
      </c>
      <c r="B26" s="31">
        <f>SUM(B6,B9,B10,B12,B13,B14,B15)</f>
        <v>0</v>
      </c>
      <c r="C26" s="22" t="s">
        <v>96</v>
      </c>
      <c r="D26" s="33">
        <f>SUM(D6:D20)</f>
        <v>0</v>
      </c>
      <c r="E26" s="22" t="s">
        <v>96</v>
      </c>
      <c r="F26" s="34">
        <f>SUM(F6,F11,F21,F22,F23)</f>
        <v>0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 t="s">
        <v>25</v>
      </c>
    </row>
    <row r="2" spans="1:4" ht="28.5" customHeight="1">
      <c r="A2" s="9" t="s">
        <v>205</v>
      </c>
      <c r="B2" s="9"/>
      <c r="C2" s="9"/>
      <c r="D2" s="9"/>
    </row>
    <row r="3" ht="22.5" customHeight="1">
      <c r="D3" s="8" t="s">
        <v>31</v>
      </c>
    </row>
    <row r="4" spans="1:4" ht="22.5" customHeight="1">
      <c r="A4" s="10" t="s">
        <v>106</v>
      </c>
      <c r="B4" s="3" t="s">
        <v>170</v>
      </c>
      <c r="C4" s="10" t="s">
        <v>171</v>
      </c>
      <c r="D4" s="10" t="s">
        <v>172</v>
      </c>
    </row>
    <row r="5" spans="1:4" ht="15.75" customHeight="1">
      <c r="A5" s="4" t="s">
        <v>121</v>
      </c>
      <c r="B5" s="4" t="s">
        <v>121</v>
      </c>
      <c r="C5" s="4" t="s">
        <v>121</v>
      </c>
      <c r="D5" s="5" t="s">
        <v>121</v>
      </c>
    </row>
    <row r="6" spans="1:4" ht="12.75" customHeight="1">
      <c r="A6" s="6">
        <v>154001</v>
      </c>
      <c r="B6" s="83" t="s">
        <v>254</v>
      </c>
      <c r="C6" s="6">
        <v>605</v>
      </c>
      <c r="D6" s="6"/>
    </row>
    <row r="7" spans="1:4" ht="12.75" customHeight="1">
      <c r="A7" s="6"/>
      <c r="B7" s="83" t="s">
        <v>255</v>
      </c>
      <c r="C7" s="6">
        <v>400</v>
      </c>
      <c r="D7" s="83" t="s">
        <v>256</v>
      </c>
    </row>
    <row r="8" spans="1:4" ht="12.75" customHeight="1">
      <c r="A8" s="6"/>
      <c r="B8" s="83" t="s">
        <v>257</v>
      </c>
      <c r="C8" s="6">
        <v>100</v>
      </c>
      <c r="D8" s="83" t="s">
        <v>258</v>
      </c>
    </row>
    <row r="9" spans="1:4" ht="12.75" customHeight="1">
      <c r="A9" s="6"/>
      <c r="B9" s="83" t="s">
        <v>259</v>
      </c>
      <c r="C9" s="6">
        <v>100</v>
      </c>
      <c r="D9" s="83" t="s">
        <v>260</v>
      </c>
    </row>
    <row r="10" spans="1:4" ht="12.75" customHeight="1">
      <c r="A10" s="6"/>
      <c r="B10" s="83" t="s">
        <v>261</v>
      </c>
      <c r="C10" s="6">
        <v>5</v>
      </c>
      <c r="D10" s="83" t="s">
        <v>262</v>
      </c>
    </row>
    <row r="11" spans="1:4" ht="12.75" customHeight="1">
      <c r="A11" s="6"/>
      <c r="B11" s="6"/>
      <c r="C11" s="6"/>
      <c r="D11" s="7"/>
    </row>
    <row r="12" spans="1:4" ht="12.75" customHeight="1">
      <c r="A12" s="6"/>
      <c r="B12" s="6"/>
      <c r="C12" s="6"/>
      <c r="D12" s="7"/>
    </row>
    <row r="13" spans="1:4" ht="12.75" customHeight="1">
      <c r="A13" s="6"/>
      <c r="B13" s="6"/>
      <c r="C13" s="6"/>
      <c r="D13" s="7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zoomScalePageLayoutView="0" workbookViewId="0" topLeftCell="A1">
      <selection activeCell="G13" sqref="G13"/>
    </sheetView>
  </sheetViews>
  <sheetFormatPr defaultColWidth="9.16015625" defaultRowHeight="12.75" customHeight="1"/>
  <cols>
    <col min="1" max="3" width="7.16015625" style="0" customWidth="1"/>
    <col min="4" max="4" width="11.66015625" style="0" customWidth="1"/>
    <col min="5" max="5" width="28.5" style="0" customWidth="1"/>
    <col min="6" max="6" width="14.16015625" style="0" customWidth="1"/>
    <col min="7" max="7" width="23.16015625" style="0" customWidth="1"/>
    <col min="8" max="8" width="13.16015625" style="0" customWidth="1"/>
    <col min="9" max="9" width="10.33203125" style="0" customWidth="1"/>
    <col min="10" max="11" width="9.16015625" style="0" customWidth="1"/>
    <col min="12" max="12" width="10.66015625" style="0" customWidth="1"/>
    <col min="13" max="13" width="17.33203125" style="0" customWidth="1"/>
    <col min="14" max="255" width="9.16015625" style="0" customWidth="1"/>
  </cols>
  <sheetData>
    <row r="1" ht="29.25" customHeight="1">
      <c r="A1" s="1" t="s">
        <v>27</v>
      </c>
    </row>
    <row r="2" spans="1:14" ht="23.25" customHeight="1">
      <c r="A2" s="9" t="s">
        <v>28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2"/>
    </row>
    <row r="3" ht="26.25" customHeight="1">
      <c r="N3" s="8" t="s">
        <v>31</v>
      </c>
    </row>
    <row r="4" spans="1:14" ht="18" customHeight="1">
      <c r="A4" s="63" t="s">
        <v>173</v>
      </c>
      <c r="B4" s="63"/>
      <c r="C4" s="63"/>
      <c r="D4" s="63" t="s">
        <v>106</v>
      </c>
      <c r="E4" s="69" t="s">
        <v>174</v>
      </c>
      <c r="F4" s="63" t="s">
        <v>175</v>
      </c>
      <c r="G4" s="70" t="s">
        <v>176</v>
      </c>
      <c r="H4" s="66" t="s">
        <v>177</v>
      </c>
      <c r="I4" s="63" t="s">
        <v>178</v>
      </c>
      <c r="J4" s="63" t="s">
        <v>136</v>
      </c>
      <c r="K4" s="63"/>
      <c r="L4" s="67" t="s">
        <v>179</v>
      </c>
      <c r="M4" s="63" t="s">
        <v>180</v>
      </c>
      <c r="N4" s="65" t="s">
        <v>181</v>
      </c>
    </row>
    <row r="5" spans="1:14" ht="18" customHeight="1">
      <c r="A5" s="10" t="s">
        <v>182</v>
      </c>
      <c r="B5" s="10" t="s">
        <v>183</v>
      </c>
      <c r="C5" s="10" t="s">
        <v>184</v>
      </c>
      <c r="D5" s="63"/>
      <c r="E5" s="69"/>
      <c r="F5" s="63"/>
      <c r="G5" s="71"/>
      <c r="H5" s="66"/>
      <c r="I5" s="63"/>
      <c r="J5" s="2" t="s">
        <v>182</v>
      </c>
      <c r="K5" s="2" t="s">
        <v>183</v>
      </c>
      <c r="L5" s="68"/>
      <c r="M5" s="63"/>
      <c r="N5" s="65"/>
    </row>
    <row r="6" spans="1:14" ht="12.75" customHeight="1">
      <c r="A6" s="4" t="s">
        <v>121</v>
      </c>
      <c r="B6" s="4" t="s">
        <v>121</v>
      </c>
      <c r="C6" s="4" t="s">
        <v>121</v>
      </c>
      <c r="D6" s="4" t="s">
        <v>121</v>
      </c>
      <c r="E6" s="4" t="s">
        <v>121</v>
      </c>
      <c r="F6" s="11" t="s">
        <v>121</v>
      </c>
      <c r="G6" s="4" t="s">
        <v>121</v>
      </c>
      <c r="H6" s="4" t="s">
        <v>121</v>
      </c>
      <c r="I6" s="4" t="s">
        <v>121</v>
      </c>
      <c r="J6" s="4" t="s">
        <v>121</v>
      </c>
      <c r="K6" s="4" t="s">
        <v>121</v>
      </c>
      <c r="L6" s="4" t="s">
        <v>121</v>
      </c>
      <c r="M6" s="4" t="s">
        <v>121</v>
      </c>
      <c r="N6" s="4" t="s">
        <v>121</v>
      </c>
    </row>
    <row r="7" spans="1:14" ht="12.75" customHeight="1">
      <c r="A7" s="6"/>
      <c r="B7" s="6"/>
      <c r="C7" s="6"/>
      <c r="D7" s="6">
        <v>154001</v>
      </c>
      <c r="E7" s="83" t="s">
        <v>263</v>
      </c>
      <c r="F7" s="6"/>
      <c r="G7" s="83" t="s">
        <v>265</v>
      </c>
      <c r="H7" s="6"/>
      <c r="I7" s="6"/>
      <c r="J7" s="6"/>
      <c r="K7" s="6"/>
      <c r="L7" s="84">
        <v>43221</v>
      </c>
      <c r="M7" s="6">
        <v>70</v>
      </c>
      <c r="N7" s="6"/>
    </row>
    <row r="8" spans="1:14" ht="22.5" customHeight="1">
      <c r="A8" s="6"/>
      <c r="B8" s="6"/>
      <c r="C8" s="6"/>
      <c r="D8" s="6">
        <v>154001</v>
      </c>
      <c r="E8" s="83" t="s">
        <v>264</v>
      </c>
      <c r="F8" s="7"/>
      <c r="G8" s="85" t="s">
        <v>266</v>
      </c>
      <c r="H8" s="7"/>
      <c r="I8" s="83"/>
      <c r="J8" s="6"/>
      <c r="K8" s="6"/>
      <c r="L8" s="84">
        <v>43221</v>
      </c>
      <c r="M8" s="6">
        <v>50</v>
      </c>
      <c r="N8" s="6"/>
    </row>
    <row r="9" spans="1:15" ht="12.75" customHeight="1">
      <c r="A9" s="6"/>
      <c r="B9" s="6"/>
      <c r="C9" s="6"/>
      <c r="D9" s="6"/>
      <c r="E9" s="7"/>
      <c r="F9" s="7"/>
      <c r="G9" s="7"/>
      <c r="H9" s="7"/>
      <c r="I9" s="6"/>
      <c r="J9" s="6"/>
      <c r="K9" s="6"/>
      <c r="L9" s="6"/>
      <c r="M9" s="6"/>
      <c r="N9" s="7"/>
      <c r="O9" s="1"/>
    </row>
    <row r="10" spans="1:15" ht="12.75" customHeight="1">
      <c r="A10" s="6"/>
      <c r="B10" s="6"/>
      <c r="C10" s="6"/>
      <c r="D10" s="6"/>
      <c r="E10" s="7"/>
      <c r="F10" s="7"/>
      <c r="G10" s="7"/>
      <c r="H10" s="7"/>
      <c r="I10" s="6"/>
      <c r="J10" s="6"/>
      <c r="K10" s="6"/>
      <c r="L10" s="6"/>
      <c r="M10" s="6"/>
      <c r="N10" s="7"/>
      <c r="O10" s="1"/>
    </row>
    <row r="11" spans="1:15" ht="12.75" customHeight="1">
      <c r="A11" s="6"/>
      <c r="B11" s="6"/>
      <c r="C11" s="6"/>
      <c r="D11" s="6"/>
      <c r="E11" s="7"/>
      <c r="F11" s="7"/>
      <c r="G11" s="7"/>
      <c r="H11" s="6"/>
      <c r="I11" s="6"/>
      <c r="J11" s="6"/>
      <c r="K11" s="6"/>
      <c r="L11" s="6"/>
      <c r="M11" s="6"/>
      <c r="N11" s="7"/>
      <c r="O11" s="1"/>
    </row>
    <row r="12" spans="1:15" ht="12.75" customHeight="1">
      <c r="A12" s="6"/>
      <c r="B12" s="6"/>
      <c r="C12" s="6"/>
      <c r="D12" s="6"/>
      <c r="E12" s="7"/>
      <c r="F12" s="7"/>
      <c r="G12" s="7"/>
      <c r="H12" s="6"/>
      <c r="I12" s="6"/>
      <c r="J12" s="6"/>
      <c r="K12" s="6"/>
      <c r="L12" s="6"/>
      <c r="M12" s="6"/>
      <c r="N12" s="7"/>
      <c r="O12" s="1"/>
    </row>
    <row r="13" spans="1:14" ht="12.75" customHeight="1">
      <c r="A13" s="7"/>
      <c r="B13" s="6"/>
      <c r="C13" s="6"/>
      <c r="D13" s="6"/>
      <c r="E13" s="7"/>
      <c r="F13" s="7"/>
      <c r="G13" s="7"/>
      <c r="H13" s="6"/>
      <c r="I13" s="6"/>
      <c r="J13" s="6"/>
      <c r="K13" s="6"/>
      <c r="L13" s="6"/>
      <c r="M13" s="6"/>
      <c r="N13" s="6"/>
    </row>
    <row r="14" spans="1:14" ht="12.75" customHeight="1">
      <c r="A14" s="7"/>
      <c r="B14" s="7"/>
      <c r="C14" s="6"/>
      <c r="D14" s="6"/>
      <c r="E14" s="7"/>
      <c r="F14" s="7"/>
      <c r="G14" s="7"/>
      <c r="H14" s="6"/>
      <c r="I14" s="6"/>
      <c r="J14" s="6"/>
      <c r="K14" s="6"/>
      <c r="L14" s="6"/>
      <c r="M14" s="6"/>
      <c r="N14" s="6"/>
    </row>
    <row r="15" spans="3:13" ht="12.75" customHeight="1">
      <c r="C15" s="1"/>
      <c r="D15" s="1"/>
      <c r="H15" s="1"/>
      <c r="J15" s="1"/>
      <c r="M15" s="1"/>
    </row>
    <row r="16" ht="12.75" customHeight="1">
      <c r="M16" s="1"/>
    </row>
    <row r="17" ht="12.75" customHeight="1">
      <c r="M17" s="1"/>
    </row>
    <row r="18" ht="12.75" customHeight="1">
      <c r="M18" s="1"/>
    </row>
    <row r="19" ht="12.75" customHeight="1">
      <c r="M19" s="1"/>
    </row>
  </sheetData>
  <sheetProtection/>
  <mergeCells count="11">
    <mergeCell ref="G4:G5"/>
    <mergeCell ref="H4:H5"/>
    <mergeCell ref="I4:I5"/>
    <mergeCell ref="L4:L5"/>
    <mergeCell ref="M4:M5"/>
    <mergeCell ref="N4:N5"/>
    <mergeCell ref="A4:C4"/>
    <mergeCell ref="J4:K4"/>
    <mergeCell ref="D4:D5"/>
    <mergeCell ref="E4:E5"/>
    <mergeCell ref="F4:F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tabSelected="1" zoomScalePageLayoutView="0" workbookViewId="0" topLeftCell="C1">
      <selection activeCell="AB12" sqref="AB12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" t="s">
        <v>29</v>
      </c>
    </row>
    <row r="2" spans="1:29" ht="28.5" customHeight="1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ht="22.5" customHeight="1">
      <c r="AC3" s="8" t="s">
        <v>31</v>
      </c>
    </row>
    <row r="4" spans="1:29" ht="17.25" customHeight="1">
      <c r="A4" s="65" t="s">
        <v>106</v>
      </c>
      <c r="B4" s="65" t="s">
        <v>107</v>
      </c>
      <c r="C4" s="69" t="s">
        <v>185</v>
      </c>
      <c r="D4" s="77"/>
      <c r="E4" s="77"/>
      <c r="F4" s="77"/>
      <c r="G4" s="77"/>
      <c r="H4" s="77"/>
      <c r="I4" s="77"/>
      <c r="J4" s="77"/>
      <c r="K4" s="66"/>
      <c r="L4" s="69" t="s">
        <v>186</v>
      </c>
      <c r="M4" s="77"/>
      <c r="N4" s="77"/>
      <c r="O4" s="77"/>
      <c r="P4" s="77"/>
      <c r="Q4" s="77"/>
      <c r="R4" s="77"/>
      <c r="S4" s="77"/>
      <c r="T4" s="66"/>
      <c r="U4" s="69" t="s">
        <v>187</v>
      </c>
      <c r="V4" s="77"/>
      <c r="W4" s="77"/>
      <c r="X4" s="77"/>
      <c r="Y4" s="77"/>
      <c r="Z4" s="77"/>
      <c r="AA4" s="77"/>
      <c r="AB4" s="77"/>
      <c r="AC4" s="66"/>
    </row>
    <row r="5" spans="1:29" ht="17.25" customHeight="1">
      <c r="A5" s="65"/>
      <c r="B5" s="65"/>
      <c r="C5" s="73" t="s">
        <v>110</v>
      </c>
      <c r="D5" s="69" t="s">
        <v>188</v>
      </c>
      <c r="E5" s="77"/>
      <c r="F5" s="77"/>
      <c r="G5" s="77"/>
      <c r="H5" s="77"/>
      <c r="I5" s="66"/>
      <c r="J5" s="67" t="s">
        <v>189</v>
      </c>
      <c r="K5" s="67" t="s">
        <v>190</v>
      </c>
      <c r="L5" s="73" t="s">
        <v>110</v>
      </c>
      <c r="M5" s="69" t="s">
        <v>188</v>
      </c>
      <c r="N5" s="77"/>
      <c r="O5" s="77"/>
      <c r="P5" s="77"/>
      <c r="Q5" s="77"/>
      <c r="R5" s="66"/>
      <c r="S5" s="67" t="s">
        <v>189</v>
      </c>
      <c r="T5" s="67" t="s">
        <v>190</v>
      </c>
      <c r="U5" s="73" t="s">
        <v>110</v>
      </c>
      <c r="V5" s="69" t="s">
        <v>188</v>
      </c>
      <c r="W5" s="77"/>
      <c r="X5" s="77"/>
      <c r="Y5" s="77"/>
      <c r="Z5" s="77"/>
      <c r="AA5" s="66"/>
      <c r="AB5" s="67" t="s">
        <v>189</v>
      </c>
      <c r="AC5" s="67" t="s">
        <v>190</v>
      </c>
    </row>
    <row r="6" spans="1:29" ht="23.25" customHeight="1">
      <c r="A6" s="65"/>
      <c r="B6" s="65"/>
      <c r="C6" s="74"/>
      <c r="D6" s="63" t="s">
        <v>119</v>
      </c>
      <c r="E6" s="63" t="s">
        <v>191</v>
      </c>
      <c r="F6" s="63" t="s">
        <v>192</v>
      </c>
      <c r="G6" s="63" t="s">
        <v>193</v>
      </c>
      <c r="H6" s="63"/>
      <c r="I6" s="63"/>
      <c r="J6" s="72"/>
      <c r="K6" s="72"/>
      <c r="L6" s="74"/>
      <c r="M6" s="63" t="s">
        <v>119</v>
      </c>
      <c r="N6" s="63" t="s">
        <v>191</v>
      </c>
      <c r="O6" s="63" t="s">
        <v>192</v>
      </c>
      <c r="P6" s="63" t="s">
        <v>193</v>
      </c>
      <c r="Q6" s="63"/>
      <c r="R6" s="63"/>
      <c r="S6" s="72"/>
      <c r="T6" s="72"/>
      <c r="U6" s="74"/>
      <c r="V6" s="63" t="s">
        <v>119</v>
      </c>
      <c r="W6" s="63" t="s">
        <v>191</v>
      </c>
      <c r="X6" s="63" t="s">
        <v>192</v>
      </c>
      <c r="Y6" s="63" t="s">
        <v>193</v>
      </c>
      <c r="Z6" s="63"/>
      <c r="AA6" s="63"/>
      <c r="AB6" s="72"/>
      <c r="AC6" s="72"/>
    </row>
    <row r="7" spans="1:29" ht="26.25" customHeight="1">
      <c r="A7" s="65"/>
      <c r="B7" s="65"/>
      <c r="C7" s="75"/>
      <c r="D7" s="63"/>
      <c r="E7" s="63"/>
      <c r="F7" s="63"/>
      <c r="G7" s="3" t="s">
        <v>119</v>
      </c>
      <c r="H7" s="3" t="s">
        <v>194</v>
      </c>
      <c r="I7" s="3" t="s">
        <v>195</v>
      </c>
      <c r="J7" s="68"/>
      <c r="K7" s="68"/>
      <c r="L7" s="75"/>
      <c r="M7" s="63"/>
      <c r="N7" s="63"/>
      <c r="O7" s="63"/>
      <c r="P7" s="3" t="s">
        <v>119</v>
      </c>
      <c r="Q7" s="3" t="s">
        <v>194</v>
      </c>
      <c r="R7" s="3" t="s">
        <v>195</v>
      </c>
      <c r="S7" s="68"/>
      <c r="T7" s="68"/>
      <c r="U7" s="75"/>
      <c r="V7" s="63"/>
      <c r="W7" s="63"/>
      <c r="X7" s="63"/>
      <c r="Y7" s="3" t="s">
        <v>119</v>
      </c>
      <c r="Z7" s="3" t="s">
        <v>194</v>
      </c>
      <c r="AA7" s="3" t="s">
        <v>195</v>
      </c>
      <c r="AB7" s="68"/>
      <c r="AC7" s="68"/>
    </row>
    <row r="8" spans="1:29" ht="17.25" customHeight="1">
      <c r="A8" s="4" t="s">
        <v>121</v>
      </c>
      <c r="B8" s="4" t="s">
        <v>121</v>
      </c>
      <c r="C8" s="4">
        <v>1</v>
      </c>
      <c r="D8" s="5">
        <v>2</v>
      </c>
      <c r="E8" s="5">
        <v>3</v>
      </c>
      <c r="F8" s="5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 t="s">
        <v>196</v>
      </c>
      <c r="V8" s="4" t="s">
        <v>197</v>
      </c>
      <c r="W8" s="4" t="s">
        <v>198</v>
      </c>
      <c r="X8" s="4" t="s">
        <v>199</v>
      </c>
      <c r="Y8" s="4" t="s">
        <v>200</v>
      </c>
      <c r="Z8" s="4" t="s">
        <v>201</v>
      </c>
      <c r="AA8" s="4" t="s">
        <v>202</v>
      </c>
      <c r="AB8" s="4" t="s">
        <v>203</v>
      </c>
      <c r="AC8" s="4" t="s">
        <v>204</v>
      </c>
    </row>
    <row r="9" spans="1:29" ht="12.75" customHeight="1">
      <c r="A9" s="6"/>
      <c r="B9" s="6"/>
      <c r="C9" s="6">
        <v>254</v>
      </c>
      <c r="D9" s="6">
        <v>241</v>
      </c>
      <c r="E9" s="6"/>
      <c r="F9" s="6">
        <v>18</v>
      </c>
      <c r="G9" s="6">
        <v>223</v>
      </c>
      <c r="H9" s="6">
        <v>13</v>
      </c>
      <c r="I9" s="6">
        <v>210</v>
      </c>
      <c r="J9" s="6">
        <v>3</v>
      </c>
      <c r="K9" s="6">
        <v>10</v>
      </c>
      <c r="L9" s="6">
        <v>236</v>
      </c>
      <c r="M9" s="6">
        <v>223</v>
      </c>
      <c r="N9" s="6"/>
      <c r="O9" s="6">
        <v>15</v>
      </c>
      <c r="P9" s="6">
        <v>208</v>
      </c>
      <c r="Q9" s="6">
        <v>0</v>
      </c>
      <c r="R9" s="6">
        <v>208</v>
      </c>
      <c r="S9" s="6">
        <v>3</v>
      </c>
      <c r="T9" s="6">
        <v>10</v>
      </c>
      <c r="U9" s="6">
        <v>-18</v>
      </c>
      <c r="V9" s="6">
        <v>-18</v>
      </c>
      <c r="W9" s="6"/>
      <c r="X9" s="6">
        <v>-3</v>
      </c>
      <c r="Y9" s="6">
        <v>-15</v>
      </c>
      <c r="Z9" s="6">
        <v>-13</v>
      </c>
      <c r="AA9" s="6">
        <v>-2</v>
      </c>
      <c r="AB9" s="6">
        <v>0</v>
      </c>
      <c r="AC9" s="6">
        <v>0</v>
      </c>
    </row>
    <row r="10" spans="1:29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 customHeight="1">
      <c r="A13" s="7"/>
      <c r="B13" s="6"/>
      <c r="C13" s="7"/>
      <c r="D13" s="6"/>
      <c r="E13" s="6"/>
      <c r="F13" s="6"/>
      <c r="G13" s="6"/>
      <c r="H13" s="6"/>
      <c r="I13" s="6"/>
      <c r="J13" s="6"/>
      <c r="K13" s="6"/>
      <c r="L13" s="7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6"/>
      <c r="Y13" s="6"/>
      <c r="Z13" s="6"/>
      <c r="AA13" s="6"/>
      <c r="AB13" s="6"/>
      <c r="AC13" s="6"/>
    </row>
    <row r="14" spans="1:29" ht="12.75" customHeight="1">
      <c r="A14" s="7"/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7"/>
      <c r="N14" s="6"/>
      <c r="O14" s="6"/>
      <c r="P14" s="6"/>
      <c r="Q14" s="6"/>
      <c r="R14" s="6"/>
      <c r="S14" s="6"/>
      <c r="T14" s="6"/>
      <c r="U14" s="6"/>
      <c r="V14" s="7"/>
      <c r="W14" s="6"/>
      <c r="X14" s="6"/>
      <c r="Y14" s="6"/>
      <c r="Z14" s="6"/>
      <c r="AA14" s="6"/>
      <c r="AB14" s="6"/>
      <c r="AC14" s="6"/>
    </row>
    <row r="15" spans="1:29" ht="12.75" customHeight="1">
      <c r="A15" s="7"/>
      <c r="B15" s="7"/>
      <c r="C15" s="7"/>
      <c r="D15" s="7"/>
      <c r="E15" s="6"/>
      <c r="F15" s="6"/>
      <c r="G15" s="6"/>
      <c r="H15" s="6"/>
      <c r="I15" s="6"/>
      <c r="J15" s="6"/>
      <c r="K15" s="6"/>
      <c r="L15" s="7"/>
      <c r="M15" s="7"/>
      <c r="N15" s="6"/>
      <c r="O15" s="6"/>
      <c r="P15" s="6"/>
      <c r="Q15" s="6"/>
      <c r="R15" s="6"/>
      <c r="S15" s="6"/>
      <c r="T15" s="6"/>
      <c r="U15" s="7"/>
      <c r="V15" s="7"/>
      <c r="W15" s="6"/>
      <c r="X15" s="6"/>
      <c r="Y15" s="6"/>
      <c r="Z15" s="6"/>
      <c r="AA15" s="6"/>
      <c r="AB15" s="6"/>
      <c r="AC15" s="6"/>
    </row>
    <row r="16" spans="1:29" ht="12.75" customHeight="1">
      <c r="A16" s="7"/>
      <c r="B16" s="7"/>
      <c r="C16" s="7"/>
      <c r="D16" s="7"/>
      <c r="E16" s="7"/>
      <c r="F16" s="6"/>
      <c r="G16" s="6"/>
      <c r="H16" s="6"/>
      <c r="I16" s="6"/>
      <c r="J16" s="6"/>
      <c r="K16" s="6"/>
      <c r="L16" s="7"/>
      <c r="M16" s="7"/>
      <c r="N16" s="7"/>
      <c r="O16" s="6"/>
      <c r="P16" s="6"/>
      <c r="Q16" s="6"/>
      <c r="R16" s="6"/>
      <c r="S16" s="6"/>
      <c r="T16" s="6"/>
      <c r="U16" s="7"/>
      <c r="V16" s="7"/>
      <c r="W16" s="7"/>
      <c r="X16" s="6"/>
      <c r="Y16" s="6"/>
      <c r="Z16" s="6"/>
      <c r="AA16" s="6"/>
      <c r="AB16" s="6"/>
      <c r="AC16" s="6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59" right="0.59" top="0.79" bottom="0.79" header="0.5" footer="0.5"/>
  <pageSetup fitToHeight="0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B11" sqref="B11:J11"/>
    </sheetView>
  </sheetViews>
  <sheetFormatPr defaultColWidth="9.33203125" defaultRowHeight="11.25"/>
  <cols>
    <col min="1" max="1" width="19.33203125" style="0" customWidth="1"/>
    <col min="10" max="10" width="23.33203125" style="0" customWidth="1"/>
    <col min="11" max="11" width="14.33203125" style="0" customWidth="1"/>
    <col min="12" max="12" width="52.16015625" style="0" customWidth="1"/>
  </cols>
  <sheetData>
    <row r="1" spans="1:12" ht="22.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="47" customFormat="1" ht="9" customHeight="1"/>
    <row r="4" spans="1:12" s="48" customFormat="1" ht="24.75" customHeight="1">
      <c r="A4" s="49" t="s">
        <v>5</v>
      </c>
      <c r="B4" s="58" t="s">
        <v>6</v>
      </c>
      <c r="C4" s="58"/>
      <c r="D4" s="58"/>
      <c r="E4" s="58"/>
      <c r="F4" s="58"/>
      <c r="G4" s="58"/>
      <c r="H4" s="58"/>
      <c r="I4" s="58"/>
      <c r="J4" s="58"/>
      <c r="K4" s="49" t="s">
        <v>7</v>
      </c>
      <c r="L4" s="49" t="s">
        <v>8</v>
      </c>
    </row>
    <row r="5" spans="1:12" s="48" customFormat="1" ht="24.75" customHeight="1">
      <c r="A5" s="49" t="s">
        <v>9</v>
      </c>
      <c r="B5" s="58" t="s">
        <v>10</v>
      </c>
      <c r="C5" s="58"/>
      <c r="D5" s="58"/>
      <c r="E5" s="58"/>
      <c r="F5" s="58"/>
      <c r="G5" s="58"/>
      <c r="H5" s="58"/>
      <c r="I5" s="58"/>
      <c r="J5" s="58"/>
      <c r="K5" s="49"/>
      <c r="L5" s="49"/>
    </row>
    <row r="6" spans="1:12" s="48" customFormat="1" ht="24.75" customHeight="1">
      <c r="A6" s="49" t="s">
        <v>11</v>
      </c>
      <c r="B6" s="58" t="s">
        <v>12</v>
      </c>
      <c r="C6" s="58"/>
      <c r="D6" s="58"/>
      <c r="E6" s="58"/>
      <c r="F6" s="58"/>
      <c r="G6" s="58"/>
      <c r="H6" s="58"/>
      <c r="I6" s="58"/>
      <c r="J6" s="58"/>
      <c r="K6" s="49"/>
      <c r="L6" s="49"/>
    </row>
    <row r="7" spans="1:12" s="48" customFormat="1" ht="24.75" customHeight="1">
      <c r="A7" s="49" t="s">
        <v>13</v>
      </c>
      <c r="B7" s="58" t="s">
        <v>14</v>
      </c>
      <c r="C7" s="58"/>
      <c r="D7" s="58"/>
      <c r="E7" s="58"/>
      <c r="F7" s="58"/>
      <c r="G7" s="58"/>
      <c r="H7" s="58"/>
      <c r="I7" s="58"/>
      <c r="J7" s="58"/>
      <c r="K7" s="49"/>
      <c r="L7" s="49"/>
    </row>
    <row r="8" spans="1:12" s="48" customFormat="1" ht="24.75" customHeight="1">
      <c r="A8" s="49" t="s">
        <v>15</v>
      </c>
      <c r="B8" s="58" t="s">
        <v>16</v>
      </c>
      <c r="C8" s="58"/>
      <c r="D8" s="58"/>
      <c r="E8" s="58"/>
      <c r="F8" s="58"/>
      <c r="G8" s="58"/>
      <c r="H8" s="58"/>
      <c r="I8" s="58"/>
      <c r="J8" s="58"/>
      <c r="K8" s="49"/>
      <c r="L8" s="49"/>
    </row>
    <row r="9" spans="1:12" s="48" customFormat="1" ht="24.75" customHeight="1">
      <c r="A9" s="49" t="s">
        <v>17</v>
      </c>
      <c r="B9" s="58" t="s">
        <v>18</v>
      </c>
      <c r="C9" s="58"/>
      <c r="D9" s="58"/>
      <c r="E9" s="58"/>
      <c r="F9" s="58"/>
      <c r="G9" s="58"/>
      <c r="H9" s="58"/>
      <c r="I9" s="58"/>
      <c r="J9" s="58"/>
      <c r="K9" s="49"/>
      <c r="L9" s="49"/>
    </row>
    <row r="10" spans="1:12" s="48" customFormat="1" ht="24.75" customHeight="1">
      <c r="A10" s="49" t="s">
        <v>19</v>
      </c>
      <c r="B10" s="59" t="s">
        <v>20</v>
      </c>
      <c r="C10" s="59"/>
      <c r="D10" s="59"/>
      <c r="E10" s="59"/>
      <c r="F10" s="59"/>
      <c r="G10" s="59"/>
      <c r="H10" s="59"/>
      <c r="I10" s="59"/>
      <c r="J10" s="59"/>
      <c r="K10" s="49"/>
      <c r="L10" s="49"/>
    </row>
    <row r="11" spans="1:12" s="48" customFormat="1" ht="24.75" customHeight="1">
      <c r="A11" s="49" t="s">
        <v>21</v>
      </c>
      <c r="B11" s="58" t="s">
        <v>22</v>
      </c>
      <c r="C11" s="58"/>
      <c r="D11" s="58"/>
      <c r="E11" s="58"/>
      <c r="F11" s="58"/>
      <c r="G11" s="58"/>
      <c r="H11" s="58"/>
      <c r="I11" s="58"/>
      <c r="J11" s="58"/>
      <c r="K11" s="49"/>
      <c r="L11" s="49"/>
    </row>
    <row r="12" spans="1:12" s="48" customFormat="1" ht="24.75" customHeight="1">
      <c r="A12" s="49" t="s">
        <v>23</v>
      </c>
      <c r="B12" s="58" t="s">
        <v>24</v>
      </c>
      <c r="C12" s="58"/>
      <c r="D12" s="58"/>
      <c r="E12" s="58"/>
      <c r="F12" s="58"/>
      <c r="G12" s="58"/>
      <c r="H12" s="58"/>
      <c r="I12" s="58"/>
      <c r="J12" s="58"/>
      <c r="K12" s="49" t="s">
        <v>208</v>
      </c>
      <c r="L12" s="49" t="s">
        <v>209</v>
      </c>
    </row>
    <row r="13" spans="1:12" s="48" customFormat="1" ht="24.75" customHeight="1">
      <c r="A13" s="49" t="s">
        <v>25</v>
      </c>
      <c r="B13" s="59" t="s">
        <v>26</v>
      </c>
      <c r="C13" s="59"/>
      <c r="D13" s="59"/>
      <c r="E13" s="59"/>
      <c r="F13" s="59"/>
      <c r="G13" s="59"/>
      <c r="H13" s="59"/>
      <c r="I13" s="59"/>
      <c r="J13" s="59"/>
      <c r="K13" s="49"/>
      <c r="L13" s="49"/>
    </row>
    <row r="14" spans="1:12" s="48" customFormat="1" ht="24.75" customHeight="1">
      <c r="A14" s="49" t="s">
        <v>27</v>
      </c>
      <c r="B14" s="58" t="s">
        <v>28</v>
      </c>
      <c r="C14" s="58"/>
      <c r="D14" s="58"/>
      <c r="E14" s="58"/>
      <c r="F14" s="58"/>
      <c r="G14" s="58"/>
      <c r="H14" s="58"/>
      <c r="I14" s="58"/>
      <c r="J14" s="58"/>
      <c r="K14" s="49"/>
      <c r="L14" s="49"/>
    </row>
    <row r="15" spans="1:12" s="48" customFormat="1" ht="24.75" customHeight="1">
      <c r="A15" s="49" t="s">
        <v>29</v>
      </c>
      <c r="B15" s="56" t="s">
        <v>30</v>
      </c>
      <c r="C15" s="56"/>
      <c r="D15" s="56"/>
      <c r="E15" s="56"/>
      <c r="F15" s="56"/>
      <c r="G15" s="56"/>
      <c r="H15" s="56"/>
      <c r="I15" s="56"/>
      <c r="J15" s="56"/>
      <c r="K15" s="50"/>
      <c r="L15" s="50"/>
    </row>
    <row r="16" spans="1:12" ht="24.75" customHeight="1">
      <c r="A16" s="49"/>
      <c r="B16" s="57" t="s">
        <v>206</v>
      </c>
      <c r="C16" s="57"/>
      <c r="D16" s="57"/>
      <c r="E16" s="57"/>
      <c r="F16" s="57"/>
      <c r="G16" s="57"/>
      <c r="H16" s="57"/>
      <c r="I16" s="57"/>
      <c r="J16" s="57"/>
      <c r="K16" s="7"/>
      <c r="L16" s="55" t="s">
        <v>207</v>
      </c>
    </row>
    <row r="17" ht="18" customHeight="1"/>
  </sheetData>
  <sheetProtection/>
  <mergeCells count="14">
    <mergeCell ref="A1:L1"/>
    <mergeCell ref="B4:J4"/>
    <mergeCell ref="B5:J5"/>
    <mergeCell ref="B6:J6"/>
    <mergeCell ref="B7:J7"/>
    <mergeCell ref="B8:J8"/>
    <mergeCell ref="B15:J15"/>
    <mergeCell ref="B16:J16"/>
    <mergeCell ref="B9:J9"/>
    <mergeCell ref="B10:J10"/>
    <mergeCell ref="B11:J11"/>
    <mergeCell ref="B12:J12"/>
    <mergeCell ref="B13:J13"/>
    <mergeCell ref="B14:J1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0">
      <selection activeCell="A36" sqref="A36"/>
    </sheetView>
  </sheetViews>
  <sheetFormatPr defaultColWidth="9.16015625" defaultRowHeight="12.75" customHeight="1"/>
  <cols>
    <col min="1" max="1" width="40.5" style="0" customWidth="1"/>
    <col min="2" max="2" width="23.33203125" style="1" customWidth="1"/>
    <col min="3" max="3" width="41" style="0" customWidth="1"/>
    <col min="4" max="4" width="28.66015625" style="1" customWidth="1"/>
    <col min="5" max="5" width="43" style="0" customWidth="1"/>
    <col min="6" max="6" width="24.16015625" style="0" customWidth="1"/>
  </cols>
  <sheetData>
    <row r="1" spans="1:6" ht="22.5" customHeight="1">
      <c r="A1" s="13" t="s">
        <v>5</v>
      </c>
      <c r="B1" s="14"/>
      <c r="C1" s="14"/>
      <c r="D1" s="14"/>
      <c r="E1" s="14"/>
      <c r="F1" s="15"/>
    </row>
    <row r="2" spans="1:6" ht="22.5" customHeight="1">
      <c r="A2" s="16" t="s">
        <v>6</v>
      </c>
      <c r="B2" s="17"/>
      <c r="C2" s="17"/>
      <c r="D2" s="17"/>
      <c r="E2" s="17"/>
      <c r="F2" s="17"/>
    </row>
    <row r="3" spans="1:6" ht="22.5" customHeight="1">
      <c r="A3" s="61"/>
      <c r="B3" s="61"/>
      <c r="C3" s="18"/>
      <c r="D3" s="18"/>
      <c r="E3" s="19"/>
      <c r="F3" s="20" t="s">
        <v>31</v>
      </c>
    </row>
    <row r="4" spans="1:6" ht="22.5" customHeight="1">
      <c r="A4" s="62" t="s">
        <v>32</v>
      </c>
      <c r="B4" s="62"/>
      <c r="C4" s="62" t="s">
        <v>33</v>
      </c>
      <c r="D4" s="62"/>
      <c r="E4" s="62"/>
      <c r="F4" s="62"/>
    </row>
    <row r="5" spans="1:6" ht="22.5" customHeight="1">
      <c r="A5" s="21" t="s">
        <v>34</v>
      </c>
      <c r="B5" s="21" t="s">
        <v>35</v>
      </c>
      <c r="C5" s="21" t="s">
        <v>36</v>
      </c>
      <c r="D5" s="22" t="s">
        <v>35</v>
      </c>
      <c r="E5" s="21" t="s">
        <v>37</v>
      </c>
      <c r="F5" s="21" t="s">
        <v>35</v>
      </c>
    </row>
    <row r="6" spans="1:6" ht="22.5" customHeight="1">
      <c r="A6" s="35" t="s">
        <v>38</v>
      </c>
      <c r="B6" s="26">
        <v>5923.08</v>
      </c>
      <c r="C6" s="35" t="s">
        <v>38</v>
      </c>
      <c r="D6" s="26">
        <v>5923.08</v>
      </c>
      <c r="E6" s="29" t="s">
        <v>38</v>
      </c>
      <c r="F6" s="26">
        <v>5923.08</v>
      </c>
    </row>
    <row r="7" spans="1:6" ht="22.5" customHeight="1">
      <c r="A7" s="23" t="s">
        <v>39</v>
      </c>
      <c r="B7" s="26">
        <v>5923.08</v>
      </c>
      <c r="C7" s="36" t="s">
        <v>40</v>
      </c>
      <c r="D7" s="26"/>
      <c r="E7" s="29" t="s">
        <v>41</v>
      </c>
      <c r="F7" s="26">
        <v>5318.08</v>
      </c>
    </row>
    <row r="8" spans="1:8" ht="22.5" customHeight="1">
      <c r="A8" s="23" t="s">
        <v>42</v>
      </c>
      <c r="B8" s="26">
        <v>5923.08</v>
      </c>
      <c r="C8" s="36" t="s">
        <v>43</v>
      </c>
      <c r="D8" s="26"/>
      <c r="E8" s="29" t="s">
        <v>44</v>
      </c>
      <c r="F8" s="26">
        <v>4496.31</v>
      </c>
      <c r="H8" s="1"/>
    </row>
    <row r="9" spans="1:6" ht="22.5" customHeight="1">
      <c r="A9" s="37" t="s">
        <v>45</v>
      </c>
      <c r="B9" s="26"/>
      <c r="C9" s="36" t="s">
        <v>46</v>
      </c>
      <c r="D9" s="26"/>
      <c r="E9" s="29" t="s">
        <v>47</v>
      </c>
      <c r="F9" s="26">
        <v>800</v>
      </c>
    </row>
    <row r="10" spans="1:6" ht="22.5" customHeight="1">
      <c r="A10" s="23" t="s">
        <v>48</v>
      </c>
      <c r="B10" s="26"/>
      <c r="C10" s="36" t="s">
        <v>49</v>
      </c>
      <c r="D10" s="26">
        <v>5684.28</v>
      </c>
      <c r="E10" s="29" t="s">
        <v>50</v>
      </c>
      <c r="F10" s="26">
        <v>21.77</v>
      </c>
    </row>
    <row r="11" spans="1:6" ht="22.5" customHeight="1">
      <c r="A11" s="23" t="s">
        <v>51</v>
      </c>
      <c r="B11" s="26"/>
      <c r="C11" s="36" t="s">
        <v>52</v>
      </c>
      <c r="D11" s="26"/>
      <c r="E11" s="29" t="s">
        <v>53</v>
      </c>
      <c r="F11" s="26"/>
    </row>
    <row r="12" spans="1:6" ht="22.5" customHeight="1">
      <c r="A12" s="23" t="s">
        <v>54</v>
      </c>
      <c r="B12" s="26"/>
      <c r="C12" s="36" t="s">
        <v>55</v>
      </c>
      <c r="D12" s="26"/>
      <c r="E12" s="29" t="s">
        <v>56</v>
      </c>
      <c r="F12" s="26">
        <v>605</v>
      </c>
    </row>
    <row r="13" spans="1:6" ht="22.5" customHeight="1">
      <c r="A13" s="23" t="s">
        <v>57</v>
      </c>
      <c r="B13" s="26"/>
      <c r="C13" s="36" t="s">
        <v>58</v>
      </c>
      <c r="D13" s="26"/>
      <c r="E13" s="29" t="s">
        <v>44</v>
      </c>
      <c r="F13" s="26"/>
    </row>
    <row r="14" spans="1:6" ht="22.5" customHeight="1">
      <c r="A14" s="23" t="s">
        <v>59</v>
      </c>
      <c r="B14" s="26"/>
      <c r="C14" s="36" t="s">
        <v>60</v>
      </c>
      <c r="D14" s="26"/>
      <c r="E14" s="29" t="s">
        <v>47</v>
      </c>
      <c r="F14" s="26">
        <v>605</v>
      </c>
    </row>
    <row r="15" spans="1:6" ht="22.5" customHeight="1">
      <c r="A15" s="23" t="s">
        <v>61</v>
      </c>
      <c r="B15" s="26"/>
      <c r="C15" s="36" t="s">
        <v>62</v>
      </c>
      <c r="D15" s="26"/>
      <c r="E15" s="29" t="s">
        <v>63</v>
      </c>
      <c r="F15" s="26"/>
    </row>
    <row r="16" spans="1:6" ht="22.5" customHeight="1">
      <c r="A16" s="39" t="s">
        <v>64</v>
      </c>
      <c r="B16" s="26"/>
      <c r="C16" s="36" t="s">
        <v>65</v>
      </c>
      <c r="D16" s="26"/>
      <c r="E16" s="29" t="s">
        <v>66</v>
      </c>
      <c r="F16" s="26"/>
    </row>
    <row r="17" spans="1:6" ht="22.5" customHeight="1">
      <c r="A17" s="39" t="s">
        <v>67</v>
      </c>
      <c r="B17" s="26"/>
      <c r="C17" s="36" t="s">
        <v>68</v>
      </c>
      <c r="D17" s="26"/>
      <c r="E17" s="29" t="s">
        <v>69</v>
      </c>
      <c r="F17" s="26"/>
    </row>
    <row r="18" spans="1:6" ht="22.5" customHeight="1">
      <c r="A18" s="39"/>
      <c r="B18" s="24"/>
      <c r="C18" s="36" t="s">
        <v>70</v>
      </c>
      <c r="D18" s="26"/>
      <c r="E18" s="29" t="s">
        <v>71</v>
      </c>
      <c r="F18" s="26"/>
    </row>
    <row r="19" spans="1:6" ht="22.5" customHeight="1">
      <c r="A19" s="30"/>
      <c r="B19" s="31"/>
      <c r="C19" s="36" t="s">
        <v>72</v>
      </c>
      <c r="D19" s="26"/>
      <c r="E19" s="29" t="s">
        <v>73</v>
      </c>
      <c r="F19" s="26"/>
    </row>
    <row r="20" spans="1:6" ht="22.5" customHeight="1">
      <c r="A20" s="30"/>
      <c r="B20" s="24"/>
      <c r="C20" s="36" t="s">
        <v>74</v>
      </c>
      <c r="D20" s="26"/>
      <c r="E20" s="29" t="s">
        <v>75</v>
      </c>
      <c r="F20" s="26"/>
    </row>
    <row r="21" spans="1:6" ht="22.5" customHeight="1">
      <c r="A21" s="6"/>
      <c r="B21" s="24"/>
      <c r="C21" s="36" t="s">
        <v>76</v>
      </c>
      <c r="D21" s="26"/>
      <c r="E21" s="29" t="s">
        <v>77</v>
      </c>
      <c r="F21" s="26"/>
    </row>
    <row r="22" spans="1:6" ht="22.5" customHeight="1">
      <c r="A22" s="7"/>
      <c r="B22" s="24"/>
      <c r="C22" s="36" t="s">
        <v>78</v>
      </c>
      <c r="D22" s="26"/>
      <c r="E22" s="29" t="s">
        <v>79</v>
      </c>
      <c r="F22" s="26"/>
    </row>
    <row r="23" spans="1:6" ht="22.5" customHeight="1">
      <c r="A23" s="41"/>
      <c r="B23" s="24"/>
      <c r="C23" s="36" t="s">
        <v>80</v>
      </c>
      <c r="D23" s="26"/>
      <c r="E23" s="32" t="s">
        <v>81</v>
      </c>
      <c r="F23" s="26"/>
    </row>
    <row r="24" spans="1:6" ht="22.5" customHeight="1">
      <c r="A24" s="41"/>
      <c r="B24" s="24"/>
      <c r="C24" s="36" t="s">
        <v>82</v>
      </c>
      <c r="D24" s="26"/>
      <c r="E24" s="32" t="s">
        <v>83</v>
      </c>
      <c r="F24" s="26"/>
    </row>
    <row r="25" spans="1:7" ht="22.5" customHeight="1">
      <c r="A25" s="41"/>
      <c r="B25" s="24"/>
      <c r="C25" s="36" t="s">
        <v>84</v>
      </c>
      <c r="D25" s="26"/>
      <c r="E25" s="32" t="s">
        <v>85</v>
      </c>
      <c r="F25" s="26"/>
      <c r="G25" s="1"/>
    </row>
    <row r="26" spans="1:8" ht="22.5" customHeight="1">
      <c r="A26" s="41"/>
      <c r="B26" s="24"/>
      <c r="C26" s="36" t="s">
        <v>86</v>
      </c>
      <c r="D26" s="26">
        <v>238.8</v>
      </c>
      <c r="E26" s="32"/>
      <c r="F26" s="26"/>
      <c r="G26" s="1"/>
      <c r="H26" s="1"/>
    </row>
    <row r="27" spans="1:8" ht="22.5" customHeight="1">
      <c r="A27" s="7"/>
      <c r="B27" s="31"/>
      <c r="C27" s="36" t="s">
        <v>87</v>
      </c>
      <c r="D27" s="26"/>
      <c r="E27" s="29"/>
      <c r="F27" s="26"/>
      <c r="G27" s="1"/>
      <c r="H27" s="1"/>
    </row>
    <row r="28" spans="1:8" ht="22.5" customHeight="1">
      <c r="A28" s="41"/>
      <c r="B28" s="24"/>
      <c r="C28" s="36" t="s">
        <v>88</v>
      </c>
      <c r="D28" s="26"/>
      <c r="E28" s="29"/>
      <c r="F28" s="26"/>
      <c r="G28" s="1"/>
      <c r="H28" s="1"/>
    </row>
    <row r="29" spans="1:8" ht="22.5" customHeight="1">
      <c r="A29" s="7"/>
      <c r="B29" s="31"/>
      <c r="C29" s="36" t="s">
        <v>89</v>
      </c>
      <c r="D29" s="26"/>
      <c r="E29" s="29"/>
      <c r="F29" s="26"/>
      <c r="G29" s="1"/>
      <c r="H29" s="1"/>
    </row>
    <row r="30" spans="1:7" ht="22.5" customHeight="1">
      <c r="A30" s="7"/>
      <c r="B30" s="24"/>
      <c r="C30" s="36" t="s">
        <v>90</v>
      </c>
      <c r="D30" s="26"/>
      <c r="E30" s="29"/>
      <c r="F30" s="26"/>
      <c r="G30" s="1"/>
    </row>
    <row r="31" spans="1:7" ht="22.5" customHeight="1">
      <c r="A31" s="7"/>
      <c r="B31" s="24"/>
      <c r="C31" s="36" t="s">
        <v>91</v>
      </c>
      <c r="D31" s="26"/>
      <c r="E31" s="29"/>
      <c r="F31" s="26"/>
      <c r="G31" s="1"/>
    </row>
    <row r="32" spans="1:7" ht="22.5" customHeight="1">
      <c r="A32" s="7"/>
      <c r="B32" s="24"/>
      <c r="C32" s="36" t="s">
        <v>92</v>
      </c>
      <c r="D32" s="26"/>
      <c r="E32" s="29"/>
      <c r="F32" s="26"/>
      <c r="G32" s="1"/>
    </row>
    <row r="33" spans="1:8" ht="22.5" customHeight="1">
      <c r="A33" s="7"/>
      <c r="B33" s="24"/>
      <c r="C33" s="36" t="s">
        <v>93</v>
      </c>
      <c r="D33" s="26"/>
      <c r="E33" s="29"/>
      <c r="F33" s="26"/>
      <c r="G33" s="1"/>
      <c r="H33" s="1"/>
    </row>
    <row r="34" spans="1:7" ht="22.5" customHeight="1">
      <c r="A34" s="6"/>
      <c r="B34" s="24"/>
      <c r="C34" s="36" t="s">
        <v>94</v>
      </c>
      <c r="D34" s="26"/>
      <c r="E34" s="29"/>
      <c r="F34" s="26"/>
      <c r="G34" s="1"/>
    </row>
    <row r="35" spans="1:6" ht="22.5" customHeight="1">
      <c r="A35" s="7"/>
      <c r="B35" s="24"/>
      <c r="C35" s="27"/>
      <c r="D35" s="26"/>
      <c r="E35" s="29"/>
      <c r="F35" s="26"/>
    </row>
    <row r="36" spans="1:6" ht="22.5" customHeight="1">
      <c r="A36" s="7"/>
      <c r="B36" s="24"/>
      <c r="C36" s="25"/>
      <c r="D36" s="33"/>
      <c r="E36" s="29"/>
      <c r="F36" s="26"/>
    </row>
    <row r="37" spans="1:6" ht="26.25" customHeight="1">
      <c r="A37" s="7"/>
      <c r="B37" s="24"/>
      <c r="C37" s="25"/>
      <c r="D37" s="33"/>
      <c r="E37" s="29"/>
      <c r="F37" s="34"/>
    </row>
    <row r="38" spans="1:6" ht="22.5" customHeight="1">
      <c r="A38" s="22" t="s">
        <v>95</v>
      </c>
      <c r="B38" s="31">
        <f>SUM(B6,B18)</f>
        <v>5923.08</v>
      </c>
      <c r="C38" s="22" t="s">
        <v>96</v>
      </c>
      <c r="D38" s="45">
        <f>SUM(D6,D35)</f>
        <v>5923.08</v>
      </c>
      <c r="E38" s="22" t="s">
        <v>96</v>
      </c>
      <c r="F38" s="34">
        <f>SUM(F6,F26)</f>
        <v>5923.08</v>
      </c>
    </row>
    <row r="39" spans="1:6" ht="22.5" customHeight="1">
      <c r="A39" s="40" t="s">
        <v>97</v>
      </c>
      <c r="B39" s="24"/>
      <c r="C39" s="39" t="s">
        <v>98</v>
      </c>
      <c r="D39" s="33">
        <f>SUM(B45)-SUM(D38)-SUM(D40)</f>
        <v>0</v>
      </c>
      <c r="E39" s="39" t="s">
        <v>98</v>
      </c>
      <c r="F39" s="34">
        <f>D39</f>
        <v>0</v>
      </c>
    </row>
    <row r="40" spans="1:6" ht="22.5" customHeight="1">
      <c r="A40" s="40" t="s">
        <v>99</v>
      </c>
      <c r="B40" s="24"/>
      <c r="C40" s="27" t="s">
        <v>100</v>
      </c>
      <c r="D40" s="26"/>
      <c r="E40" s="27" t="s">
        <v>100</v>
      </c>
      <c r="F40" s="26"/>
    </row>
    <row r="41" spans="1:6" ht="22.5" customHeight="1">
      <c r="A41" s="40" t="s">
        <v>101</v>
      </c>
      <c r="B41" s="46"/>
      <c r="C41" s="42"/>
      <c r="D41" s="33"/>
      <c r="E41" s="7"/>
      <c r="F41" s="33"/>
    </row>
    <row r="42" spans="1:6" ht="22.5" customHeight="1">
      <c r="A42" s="40" t="s">
        <v>102</v>
      </c>
      <c r="B42" s="24"/>
      <c r="C42" s="42"/>
      <c r="D42" s="33"/>
      <c r="E42" s="6"/>
      <c r="F42" s="33"/>
    </row>
    <row r="43" spans="1:6" ht="22.5" customHeight="1">
      <c r="A43" s="40" t="s">
        <v>103</v>
      </c>
      <c r="B43" s="24"/>
      <c r="C43" s="42"/>
      <c r="D43" s="43"/>
      <c r="E43" s="7"/>
      <c r="F43" s="33"/>
    </row>
    <row r="44" spans="1:6" ht="21" customHeight="1">
      <c r="A44" s="7"/>
      <c r="B44" s="24"/>
      <c r="C44" s="6"/>
      <c r="D44" s="43"/>
      <c r="E44" s="6"/>
      <c r="F44" s="43"/>
    </row>
    <row r="45" spans="1:6" ht="22.5" customHeight="1">
      <c r="A45" s="21" t="s">
        <v>104</v>
      </c>
      <c r="B45" s="31">
        <f>SUM(B38,B39,B40)</f>
        <v>5923.08</v>
      </c>
      <c r="C45" s="44" t="s">
        <v>105</v>
      </c>
      <c r="D45" s="43">
        <f>SUM(D38,D39,D40)</f>
        <v>5923.08</v>
      </c>
      <c r="E45" s="21" t="s">
        <v>105</v>
      </c>
      <c r="F45" s="26">
        <f>SUM(F38,F39,F40)</f>
        <v>5923.08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PageLayoutView="0" workbookViewId="0" topLeftCell="A1">
      <selection activeCell="E30" sqref="E30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 t="s">
        <v>9</v>
      </c>
      <c r="B1" s="1"/>
      <c r="C1" s="1"/>
    </row>
    <row r="2" spans="1:16" ht="35.2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12"/>
    </row>
    <row r="3" ht="21.75" customHeight="1">
      <c r="O3" s="8" t="s">
        <v>31</v>
      </c>
    </row>
    <row r="4" spans="1:15" ht="18" customHeight="1">
      <c r="A4" s="65" t="s">
        <v>106</v>
      </c>
      <c r="B4" s="65" t="s">
        <v>107</v>
      </c>
      <c r="C4" s="65" t="s">
        <v>108</v>
      </c>
      <c r="D4" s="65" t="s">
        <v>109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23"/>
    </row>
    <row r="5" spans="1:15" ht="22.5" customHeight="1">
      <c r="A5" s="65"/>
      <c r="B5" s="65"/>
      <c r="C5" s="65"/>
      <c r="D5" s="63" t="s">
        <v>110</v>
      </c>
      <c r="E5" s="63" t="s">
        <v>111</v>
      </c>
      <c r="F5" s="63"/>
      <c r="G5" s="63" t="s">
        <v>112</v>
      </c>
      <c r="H5" s="63" t="s">
        <v>113</v>
      </c>
      <c r="I5" s="63" t="s">
        <v>114</v>
      </c>
      <c r="J5" s="63" t="s">
        <v>115</v>
      </c>
      <c r="K5" s="63" t="s">
        <v>116</v>
      </c>
      <c r="L5" s="63" t="s">
        <v>97</v>
      </c>
      <c r="M5" s="63" t="s">
        <v>101</v>
      </c>
      <c r="N5" s="63" t="s">
        <v>117</v>
      </c>
      <c r="O5" s="63" t="s">
        <v>118</v>
      </c>
    </row>
    <row r="6" spans="1:15" ht="33.75" customHeight="1">
      <c r="A6" s="65"/>
      <c r="B6" s="65"/>
      <c r="C6" s="65"/>
      <c r="D6" s="63"/>
      <c r="E6" s="2" t="s">
        <v>119</v>
      </c>
      <c r="F6" s="2" t="s">
        <v>120</v>
      </c>
      <c r="G6" s="63"/>
      <c r="H6" s="63"/>
      <c r="I6" s="63"/>
      <c r="J6" s="63"/>
      <c r="K6" s="63"/>
      <c r="L6" s="63"/>
      <c r="M6" s="63"/>
      <c r="N6" s="63"/>
      <c r="O6" s="63"/>
    </row>
    <row r="7" spans="1:15" ht="12.75" customHeight="1">
      <c r="A7" s="4" t="s">
        <v>121</v>
      </c>
      <c r="B7" s="4" t="s">
        <v>121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</row>
    <row r="8" spans="1:15" ht="12.75" customHeight="1">
      <c r="A8" s="6">
        <v>154001</v>
      </c>
      <c r="B8" s="6" t="s">
        <v>211</v>
      </c>
      <c r="C8" s="6">
        <v>5923.08</v>
      </c>
      <c r="D8" s="6">
        <v>5923.08</v>
      </c>
      <c r="E8" s="6">
        <v>5923.08</v>
      </c>
      <c r="F8" s="6">
        <v>605</v>
      </c>
      <c r="G8" s="6"/>
      <c r="H8" s="6"/>
      <c r="I8" s="6"/>
      <c r="J8" s="6"/>
      <c r="K8" s="6"/>
      <c r="L8" s="6"/>
      <c r="M8" s="6"/>
      <c r="N8" s="6"/>
      <c r="O8" s="6"/>
    </row>
    <row r="9" spans="1:1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 customHeight="1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6"/>
      <c r="O10" s="6"/>
    </row>
    <row r="11" spans="1:15" ht="12.75" customHeight="1">
      <c r="A11" s="6"/>
      <c r="B11" s="7"/>
      <c r="C11" s="7"/>
      <c r="D11" s="6"/>
      <c r="E11" s="6"/>
      <c r="F11" s="6"/>
      <c r="G11" s="6"/>
      <c r="H11" s="7"/>
      <c r="I11" s="7"/>
      <c r="J11" s="7"/>
      <c r="K11" s="7"/>
      <c r="L11" s="7"/>
      <c r="M11" s="7"/>
      <c r="N11" s="6"/>
      <c r="O11" s="6"/>
    </row>
    <row r="12" spans="1:15" ht="12.75" customHeight="1">
      <c r="A12" s="6"/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6"/>
      <c r="O12" s="6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N14" s="1"/>
      <c r="O14" s="1"/>
      <c r="P14" s="1"/>
    </row>
    <row r="15" spans="4:16" ht="12.75" customHeight="1">
      <c r="D15" s="1"/>
      <c r="E15" s="1"/>
      <c r="F15" s="1"/>
      <c r="N15" s="1"/>
      <c r="O15" s="1"/>
      <c r="P15" s="1"/>
    </row>
    <row r="16" spans="4:16" ht="12.75" customHeight="1">
      <c r="D16" s="1"/>
      <c r="E16" s="1"/>
      <c r="F16" s="1"/>
      <c r="G16" s="1"/>
      <c r="L16" s="1"/>
      <c r="N16" s="1"/>
      <c r="O16" s="1"/>
      <c r="P16" s="1"/>
    </row>
    <row r="17" spans="7:16" ht="12.75" customHeight="1">
      <c r="G17" s="1"/>
      <c r="M17" s="1"/>
      <c r="N17" s="1"/>
      <c r="O17" s="1"/>
      <c r="P17" s="1"/>
    </row>
    <row r="18" spans="13:16" ht="12.75" customHeight="1">
      <c r="M18" s="1"/>
      <c r="N18" s="1"/>
      <c r="O18" s="1"/>
      <c r="P18" s="1"/>
    </row>
    <row r="19" spans="13:15" ht="12.75" customHeight="1">
      <c r="M19" s="1"/>
      <c r="O19" s="1"/>
    </row>
    <row r="20" spans="13:15" ht="12.75" customHeight="1">
      <c r="M20" s="1"/>
      <c r="N20" s="1"/>
      <c r="O20" s="1"/>
    </row>
    <row r="21" spans="14:15" ht="12.75" customHeight="1">
      <c r="N21" s="1"/>
      <c r="O21" s="1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 t="s">
        <v>11</v>
      </c>
      <c r="B1" s="1"/>
      <c r="C1" s="1"/>
    </row>
    <row r="2" spans="1:14" ht="35.25" customHeight="1">
      <c r="A2" s="64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2"/>
    </row>
    <row r="3" ht="21.75" customHeight="1">
      <c r="M3" s="8" t="s">
        <v>31</v>
      </c>
    </row>
    <row r="4" spans="1:13" ht="15" customHeight="1">
      <c r="A4" s="65" t="s">
        <v>106</v>
      </c>
      <c r="B4" s="65" t="s">
        <v>107</v>
      </c>
      <c r="C4" s="65" t="s">
        <v>108</v>
      </c>
      <c r="D4" s="65" t="s">
        <v>109</v>
      </c>
      <c r="E4" s="65"/>
      <c r="F4" s="65"/>
      <c r="G4" s="65"/>
      <c r="H4" s="65"/>
      <c r="I4" s="65"/>
      <c r="J4" s="65"/>
      <c r="K4" s="65"/>
      <c r="L4" s="65"/>
      <c r="M4" s="65"/>
    </row>
    <row r="5" spans="1:13" ht="30" customHeight="1">
      <c r="A5" s="65"/>
      <c r="B5" s="65"/>
      <c r="C5" s="65"/>
      <c r="D5" s="63" t="s">
        <v>110</v>
      </c>
      <c r="E5" s="63" t="s">
        <v>122</v>
      </c>
      <c r="F5" s="63"/>
      <c r="G5" s="63" t="s">
        <v>112</v>
      </c>
      <c r="H5" s="63" t="s">
        <v>114</v>
      </c>
      <c r="I5" s="63" t="s">
        <v>115</v>
      </c>
      <c r="J5" s="63" t="s">
        <v>116</v>
      </c>
      <c r="K5" s="63" t="s">
        <v>99</v>
      </c>
      <c r="L5" s="63" t="s">
        <v>118</v>
      </c>
      <c r="M5" s="63" t="s">
        <v>101</v>
      </c>
    </row>
    <row r="6" spans="1:13" ht="40.5" customHeight="1">
      <c r="A6" s="65"/>
      <c r="B6" s="65"/>
      <c r="C6" s="65"/>
      <c r="D6" s="63"/>
      <c r="E6" s="2" t="s">
        <v>119</v>
      </c>
      <c r="F6" s="2" t="s">
        <v>123</v>
      </c>
      <c r="G6" s="63"/>
      <c r="H6" s="63"/>
      <c r="I6" s="63"/>
      <c r="J6" s="63"/>
      <c r="K6" s="63"/>
      <c r="L6" s="63"/>
      <c r="M6" s="63"/>
    </row>
    <row r="7" spans="1:13" ht="12.75" customHeight="1">
      <c r="A7" s="4" t="s">
        <v>121</v>
      </c>
      <c r="B7" s="4" t="s">
        <v>121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</row>
    <row r="8" spans="1:13" ht="12.75" customHeight="1">
      <c r="A8" s="6">
        <v>154001</v>
      </c>
      <c r="B8" s="6" t="s">
        <v>211</v>
      </c>
      <c r="C8" s="6">
        <v>5923.08</v>
      </c>
      <c r="D8" s="6">
        <v>5923.08</v>
      </c>
      <c r="E8" s="6">
        <v>5923.08</v>
      </c>
      <c r="F8" s="6">
        <v>605</v>
      </c>
      <c r="G8" s="6"/>
      <c r="H8" s="6"/>
      <c r="I8" s="6"/>
      <c r="J8" s="6"/>
      <c r="K8" s="6"/>
      <c r="L8" s="6"/>
      <c r="M8" s="6"/>
    </row>
    <row r="9" spans="1:13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 customHeight="1">
      <c r="A11" s="6"/>
      <c r="B11" s="6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</row>
    <row r="12" spans="1:13" ht="12.75" customHeight="1">
      <c r="A12" s="6"/>
      <c r="B12" s="6"/>
      <c r="C12" s="6"/>
      <c r="D12" s="6"/>
      <c r="E12" s="6"/>
      <c r="F12" s="6"/>
      <c r="G12" s="6"/>
      <c r="H12" s="7"/>
      <c r="I12" s="7"/>
      <c r="J12" s="6"/>
      <c r="K12" s="6"/>
      <c r="L12" s="6"/>
      <c r="M12" s="6"/>
    </row>
    <row r="13" spans="2:14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J14" s="1"/>
      <c r="K14" s="1"/>
      <c r="L14" s="1"/>
      <c r="N14" s="1"/>
    </row>
    <row r="15" spans="4:14" ht="12.75" customHeight="1">
      <c r="D15" s="1"/>
      <c r="E15" s="1"/>
      <c r="F15" s="1"/>
      <c r="J15" s="1"/>
      <c r="K15" s="1"/>
      <c r="L15" s="1"/>
      <c r="N15" s="1"/>
    </row>
    <row r="16" spans="4:14" ht="12.75" customHeight="1">
      <c r="D16" s="1"/>
      <c r="E16" s="1"/>
      <c r="F16" s="1"/>
      <c r="G16" s="1"/>
      <c r="J16" s="1"/>
      <c r="K16" s="1"/>
      <c r="L16" s="1"/>
      <c r="N16" s="1"/>
    </row>
    <row r="17" spans="7:12" ht="12.75" customHeight="1">
      <c r="G17" s="1"/>
      <c r="J17" s="1"/>
      <c r="K17" s="1"/>
      <c r="L17" s="1"/>
    </row>
  </sheetData>
  <sheetProtection/>
  <mergeCells count="14">
    <mergeCell ref="H5:H6"/>
    <mergeCell ref="I5:I6"/>
    <mergeCell ref="J5:J6"/>
    <mergeCell ref="K5:K6"/>
    <mergeCell ref="L5:L6"/>
    <mergeCell ref="M5:M6"/>
    <mergeCell ref="A2:M2"/>
    <mergeCell ref="D4:M4"/>
    <mergeCell ref="E5:F5"/>
    <mergeCell ref="A4:A6"/>
    <mergeCell ref="B4:B6"/>
    <mergeCell ref="C4:C6"/>
    <mergeCell ref="D5:D6"/>
    <mergeCell ref="G5:G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zoomScalePageLayoutView="0" workbookViewId="0" topLeftCell="A1">
      <selection activeCell="F17" sqref="F17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3" t="s">
        <v>13</v>
      </c>
      <c r="B1" s="14"/>
      <c r="C1" s="14"/>
      <c r="D1" s="14"/>
      <c r="E1" s="14"/>
      <c r="F1" s="15"/>
    </row>
    <row r="2" spans="1:6" ht="22.5" customHeight="1">
      <c r="A2" s="16" t="s">
        <v>14</v>
      </c>
      <c r="B2" s="17"/>
      <c r="C2" s="17"/>
      <c r="D2" s="17"/>
      <c r="E2" s="17"/>
      <c r="F2" s="17"/>
    </row>
    <row r="3" spans="1:6" ht="22.5" customHeight="1">
      <c r="A3" s="61"/>
      <c r="B3" s="61"/>
      <c r="C3" s="18"/>
      <c r="D3" s="18"/>
      <c r="E3" s="19"/>
      <c r="F3" s="20" t="s">
        <v>31</v>
      </c>
    </row>
    <row r="4" spans="1:6" ht="22.5" customHeight="1">
      <c r="A4" s="62" t="s">
        <v>32</v>
      </c>
      <c r="B4" s="62"/>
      <c r="C4" s="62" t="s">
        <v>33</v>
      </c>
      <c r="D4" s="62"/>
      <c r="E4" s="62"/>
      <c r="F4" s="62"/>
    </row>
    <row r="5" spans="1:6" ht="22.5" customHeight="1">
      <c r="A5" s="21" t="s">
        <v>34</v>
      </c>
      <c r="B5" s="21" t="s">
        <v>35</v>
      </c>
      <c r="C5" s="21" t="s">
        <v>36</v>
      </c>
      <c r="D5" s="22" t="s">
        <v>35</v>
      </c>
      <c r="E5" s="21" t="s">
        <v>37</v>
      </c>
      <c r="F5" s="21" t="s">
        <v>35</v>
      </c>
    </row>
    <row r="6" spans="1:6" ht="22.5" customHeight="1">
      <c r="A6" s="35" t="s">
        <v>124</v>
      </c>
      <c r="B6" s="26">
        <v>5923.08</v>
      </c>
      <c r="C6" s="35" t="s">
        <v>124</v>
      </c>
      <c r="D6" s="26">
        <v>5923.08</v>
      </c>
      <c r="E6" s="29" t="s">
        <v>124</v>
      </c>
      <c r="F6" s="26">
        <v>5923.08</v>
      </c>
    </row>
    <row r="7" spans="1:6" ht="22.5" customHeight="1">
      <c r="A7" s="23" t="s">
        <v>125</v>
      </c>
      <c r="B7" s="26">
        <v>5923.08</v>
      </c>
      <c r="C7" s="36" t="s">
        <v>40</v>
      </c>
      <c r="D7" s="26"/>
      <c r="E7" s="29" t="s">
        <v>41</v>
      </c>
      <c r="F7" s="26">
        <v>5318.08</v>
      </c>
    </row>
    <row r="8" spans="1:8" ht="22.5" customHeight="1">
      <c r="A8" s="37" t="s">
        <v>126</v>
      </c>
      <c r="B8" s="26">
        <v>605</v>
      </c>
      <c r="C8" s="36" t="s">
        <v>43</v>
      </c>
      <c r="D8" s="26"/>
      <c r="E8" s="29" t="s">
        <v>44</v>
      </c>
      <c r="F8" s="26">
        <v>4496.31</v>
      </c>
      <c r="H8" s="1"/>
    </row>
    <row r="9" spans="1:6" ht="22.5" customHeight="1">
      <c r="A9" s="23" t="s">
        <v>127</v>
      </c>
      <c r="B9" s="26"/>
      <c r="C9" s="36" t="s">
        <v>46</v>
      </c>
      <c r="D9" s="26"/>
      <c r="E9" s="29" t="s">
        <v>47</v>
      </c>
      <c r="F9" s="26">
        <v>800</v>
      </c>
    </row>
    <row r="10" spans="1:6" ht="22.5" customHeight="1">
      <c r="A10" s="23" t="s">
        <v>128</v>
      </c>
      <c r="B10" s="26"/>
      <c r="C10" s="36" t="s">
        <v>49</v>
      </c>
      <c r="D10" s="26">
        <v>5684.28</v>
      </c>
      <c r="E10" s="29" t="s">
        <v>50</v>
      </c>
      <c r="F10" s="26">
        <v>21.77</v>
      </c>
    </row>
    <row r="11" spans="1:6" ht="22.5" customHeight="1">
      <c r="A11" s="23"/>
      <c r="B11" s="26"/>
      <c r="C11" s="36" t="s">
        <v>52</v>
      </c>
      <c r="D11" s="26"/>
      <c r="E11" s="29" t="s">
        <v>53</v>
      </c>
      <c r="F11" s="26"/>
    </row>
    <row r="12" spans="1:6" ht="22.5" customHeight="1">
      <c r="A12" s="23"/>
      <c r="B12" s="26"/>
      <c r="C12" s="36" t="s">
        <v>55</v>
      </c>
      <c r="D12" s="26"/>
      <c r="E12" s="29" t="s">
        <v>56</v>
      </c>
      <c r="F12" s="26">
        <v>605</v>
      </c>
    </row>
    <row r="13" spans="1:6" ht="22.5" customHeight="1">
      <c r="A13" s="23"/>
      <c r="B13" s="26"/>
      <c r="C13" s="36" t="s">
        <v>58</v>
      </c>
      <c r="D13" s="26"/>
      <c r="E13" s="38" t="s">
        <v>44</v>
      </c>
      <c r="F13" s="26"/>
    </row>
    <row r="14" spans="1:6" ht="22.5" customHeight="1">
      <c r="A14" s="23"/>
      <c r="B14" s="26"/>
      <c r="C14" s="36" t="s">
        <v>60</v>
      </c>
      <c r="D14" s="26"/>
      <c r="E14" s="38" t="s">
        <v>47</v>
      </c>
      <c r="F14" s="26">
        <v>605</v>
      </c>
    </row>
    <row r="15" spans="1:6" ht="22.5" customHeight="1">
      <c r="A15" s="39"/>
      <c r="B15" s="26"/>
      <c r="C15" s="36" t="s">
        <v>62</v>
      </c>
      <c r="D15" s="26"/>
      <c r="E15" s="38" t="s">
        <v>63</v>
      </c>
      <c r="F15" s="26"/>
    </row>
    <row r="16" spans="1:6" ht="22.5" customHeight="1">
      <c r="A16" s="39"/>
      <c r="B16" s="26"/>
      <c r="C16" s="36" t="s">
        <v>65</v>
      </c>
      <c r="D16" s="26"/>
      <c r="E16" s="38" t="s">
        <v>66</v>
      </c>
      <c r="F16" s="26"/>
    </row>
    <row r="17" spans="1:6" ht="22.5" customHeight="1">
      <c r="A17" s="39"/>
      <c r="B17" s="26"/>
      <c r="C17" s="36" t="s">
        <v>68</v>
      </c>
      <c r="D17" s="26"/>
      <c r="E17" s="38" t="s">
        <v>69</v>
      </c>
      <c r="F17" s="26"/>
    </row>
    <row r="18" spans="1:6" ht="22.5" customHeight="1">
      <c r="A18" s="39"/>
      <c r="B18" s="24"/>
      <c r="C18" s="36" t="s">
        <v>70</v>
      </c>
      <c r="D18" s="26"/>
      <c r="E18" s="38" t="s">
        <v>71</v>
      </c>
      <c r="F18" s="26"/>
    </row>
    <row r="19" spans="1:6" ht="22.5" customHeight="1">
      <c r="A19" s="30"/>
      <c r="B19" s="31"/>
      <c r="C19" s="36" t="s">
        <v>72</v>
      </c>
      <c r="D19" s="26"/>
      <c r="E19" s="38" t="s">
        <v>73</v>
      </c>
      <c r="F19" s="26"/>
    </row>
    <row r="20" spans="1:6" ht="22.5" customHeight="1">
      <c r="A20" s="30"/>
      <c r="B20" s="24"/>
      <c r="C20" s="36" t="s">
        <v>74</v>
      </c>
      <c r="D20" s="26"/>
      <c r="E20" s="38" t="s">
        <v>75</v>
      </c>
      <c r="F20" s="26"/>
    </row>
    <row r="21" spans="1:6" ht="22.5" customHeight="1">
      <c r="A21" s="6"/>
      <c r="B21" s="24"/>
      <c r="C21" s="36" t="s">
        <v>76</v>
      </c>
      <c r="D21" s="26"/>
      <c r="E21" s="38" t="s">
        <v>77</v>
      </c>
      <c r="F21" s="26"/>
    </row>
    <row r="22" spans="1:6" ht="22.5" customHeight="1">
      <c r="A22" s="7"/>
      <c r="B22" s="24"/>
      <c r="C22" s="36" t="s">
        <v>78</v>
      </c>
      <c r="D22" s="26"/>
      <c r="E22" s="40" t="s">
        <v>79</v>
      </c>
      <c r="F22" s="26"/>
    </row>
    <row r="23" spans="1:6" ht="22.5" customHeight="1">
      <c r="A23" s="41"/>
      <c r="B23" s="24"/>
      <c r="C23" s="36" t="s">
        <v>80</v>
      </c>
      <c r="D23" s="26"/>
      <c r="E23" s="32" t="s">
        <v>81</v>
      </c>
      <c r="F23" s="26"/>
    </row>
    <row r="24" spans="1:6" ht="22.5" customHeight="1">
      <c r="A24" s="41"/>
      <c r="B24" s="24"/>
      <c r="C24" s="36" t="s">
        <v>82</v>
      </c>
      <c r="D24" s="26"/>
      <c r="E24" s="32" t="s">
        <v>83</v>
      </c>
      <c r="F24" s="26"/>
    </row>
    <row r="25" spans="1:7" ht="22.5" customHeight="1">
      <c r="A25" s="41"/>
      <c r="B25" s="24"/>
      <c r="C25" s="36" t="s">
        <v>84</v>
      </c>
      <c r="D25" s="26"/>
      <c r="E25" s="32" t="s">
        <v>85</v>
      </c>
      <c r="F25" s="26"/>
      <c r="G25" s="1"/>
    </row>
    <row r="26" spans="1:8" ht="22.5" customHeight="1">
      <c r="A26" s="41"/>
      <c r="B26" s="24"/>
      <c r="C26" s="36" t="s">
        <v>86</v>
      </c>
      <c r="D26" s="26">
        <v>238.8</v>
      </c>
      <c r="E26" s="29"/>
      <c r="F26" s="26"/>
      <c r="G26" s="1"/>
      <c r="H26" s="1"/>
    </row>
    <row r="27" spans="1:8" ht="22.5" customHeight="1">
      <c r="A27" s="7"/>
      <c r="B27" s="31"/>
      <c r="C27" s="36" t="s">
        <v>87</v>
      </c>
      <c r="D27" s="26"/>
      <c r="E27" s="29"/>
      <c r="F27" s="26"/>
      <c r="G27" s="1"/>
      <c r="H27" s="1"/>
    </row>
    <row r="28" spans="1:8" ht="22.5" customHeight="1">
      <c r="A28" s="41"/>
      <c r="B28" s="24"/>
      <c r="C28" s="36" t="s">
        <v>88</v>
      </c>
      <c r="D28" s="26"/>
      <c r="E28" s="29"/>
      <c r="F28" s="26"/>
      <c r="G28" s="1"/>
      <c r="H28" s="1"/>
    </row>
    <row r="29" spans="1:8" ht="22.5" customHeight="1">
      <c r="A29" s="7"/>
      <c r="B29" s="31"/>
      <c r="C29" s="36" t="s">
        <v>89</v>
      </c>
      <c r="D29" s="26"/>
      <c r="E29" s="29"/>
      <c r="F29" s="26"/>
      <c r="G29" s="1"/>
      <c r="H29" s="1"/>
    </row>
    <row r="30" spans="1:7" ht="22.5" customHeight="1">
      <c r="A30" s="7"/>
      <c r="B30" s="24"/>
      <c r="C30" s="36" t="s">
        <v>90</v>
      </c>
      <c r="D30" s="26"/>
      <c r="E30" s="29"/>
      <c r="F30" s="26"/>
      <c r="G30" s="1"/>
    </row>
    <row r="31" spans="1:6" ht="22.5" customHeight="1">
      <c r="A31" s="7"/>
      <c r="B31" s="24"/>
      <c r="C31" s="36" t="s">
        <v>91</v>
      </c>
      <c r="D31" s="26"/>
      <c r="E31" s="29"/>
      <c r="F31" s="26"/>
    </row>
    <row r="32" spans="1:6" ht="22.5" customHeight="1">
      <c r="A32" s="7"/>
      <c r="B32" s="24"/>
      <c r="C32" s="36" t="s">
        <v>92</v>
      </c>
      <c r="D32" s="26"/>
      <c r="E32" s="29"/>
      <c r="F32" s="26"/>
    </row>
    <row r="33" spans="1:8" ht="22.5" customHeight="1">
      <c r="A33" s="7"/>
      <c r="B33" s="24"/>
      <c r="C33" s="36" t="s">
        <v>93</v>
      </c>
      <c r="D33" s="26"/>
      <c r="E33" s="29"/>
      <c r="F33" s="26"/>
      <c r="G33" s="1"/>
      <c r="H33" s="1"/>
    </row>
    <row r="34" spans="1:6" ht="22.5" customHeight="1">
      <c r="A34" s="6"/>
      <c r="B34" s="24"/>
      <c r="C34" s="36" t="s">
        <v>94</v>
      </c>
      <c r="D34" s="26"/>
      <c r="E34" s="29"/>
      <c r="F34" s="26"/>
    </row>
    <row r="35" spans="1:6" ht="22.5" customHeight="1">
      <c r="A35" s="7"/>
      <c r="B35" s="24"/>
      <c r="C35" s="25"/>
      <c r="D35" s="33"/>
      <c r="E35" s="23"/>
      <c r="F35" s="34"/>
    </row>
    <row r="36" spans="1:6" ht="18" customHeight="1">
      <c r="A36" s="22" t="s">
        <v>95</v>
      </c>
      <c r="B36" s="31">
        <f>SUM(B6)</f>
        <v>5923.08</v>
      </c>
      <c r="C36" s="22" t="s">
        <v>96</v>
      </c>
      <c r="D36" s="33">
        <f>SUM(D6)</f>
        <v>5923.08</v>
      </c>
      <c r="E36" s="22" t="s">
        <v>96</v>
      </c>
      <c r="F36" s="34">
        <f>SUM(F6)</f>
        <v>5923.08</v>
      </c>
    </row>
    <row r="37" spans="1:6" ht="18" customHeight="1">
      <c r="A37" s="36" t="s">
        <v>101</v>
      </c>
      <c r="B37" s="24"/>
      <c r="C37" s="39" t="s">
        <v>98</v>
      </c>
      <c r="D37" s="33">
        <f>SUM(B41)-SUM(D36)</f>
        <v>0</v>
      </c>
      <c r="E37" s="39" t="s">
        <v>98</v>
      </c>
      <c r="F37" s="34">
        <f>D37</f>
        <v>0</v>
      </c>
    </row>
    <row r="38" spans="1:6" ht="18" customHeight="1">
      <c r="A38" s="36" t="s">
        <v>102</v>
      </c>
      <c r="B38" s="24"/>
      <c r="C38" s="30"/>
      <c r="D38" s="26"/>
      <c r="E38" s="30"/>
      <c r="F38" s="26"/>
    </row>
    <row r="39" spans="1:6" ht="22.5" customHeight="1">
      <c r="A39" s="36" t="s">
        <v>129</v>
      </c>
      <c r="B39" s="24"/>
      <c r="C39" s="42"/>
      <c r="D39" s="43"/>
      <c r="E39" s="7"/>
      <c r="F39" s="33"/>
    </row>
    <row r="40" spans="1:6" ht="21" customHeight="1">
      <c r="A40" s="7"/>
      <c r="B40" s="24"/>
      <c r="C40" s="6"/>
      <c r="D40" s="43"/>
      <c r="E40" s="6"/>
      <c r="F40" s="43"/>
    </row>
    <row r="41" spans="1:6" ht="18" customHeight="1">
      <c r="A41" s="21" t="s">
        <v>104</v>
      </c>
      <c r="B41" s="31">
        <f>SUM(B36,B37)</f>
        <v>5923.08</v>
      </c>
      <c r="C41" s="44" t="s">
        <v>105</v>
      </c>
      <c r="D41" s="43">
        <f>SUM(D36,D37)</f>
        <v>5923.08</v>
      </c>
      <c r="E41" s="21" t="s">
        <v>105</v>
      </c>
      <c r="F41" s="26">
        <f>SUM(F36,F37)</f>
        <v>5923.08</v>
      </c>
    </row>
    <row r="42" spans="4:6" ht="12.75" customHeight="1">
      <c r="D42" s="1"/>
      <c r="F42" s="1"/>
    </row>
    <row r="43" spans="4:6" ht="12.75" customHeight="1">
      <c r="D43" s="1"/>
      <c r="F43" s="1"/>
    </row>
    <row r="44" spans="4:6" ht="12.75" customHeight="1">
      <c r="D44" s="1"/>
      <c r="F44" s="1"/>
    </row>
    <row r="45" spans="4:6" ht="12.75" customHeight="1">
      <c r="D45" s="1"/>
      <c r="F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spans="4:6" ht="12.75" customHeight="1">
      <c r="D50" s="1"/>
      <c r="F50" s="1"/>
    </row>
    <row r="51" spans="4:6" ht="12.75" customHeight="1">
      <c r="D51" s="1"/>
      <c r="F51" s="1"/>
    </row>
    <row r="52" spans="4:6" ht="12.75" customHeight="1">
      <c r="D52" s="1"/>
      <c r="F52" s="1"/>
    </row>
    <row r="53" spans="4:6" ht="12.75" customHeight="1">
      <c r="D53" s="1"/>
      <c r="F53" s="1"/>
    </row>
    <row r="54" spans="4:6" ht="12.75" customHeight="1">
      <c r="D54" s="1"/>
      <c r="F54" s="1"/>
    </row>
    <row r="55" ht="12.75" customHeight="1">
      <c r="F55" s="1"/>
    </row>
    <row r="56" ht="12.75" customHeight="1">
      <c r="F56" s="1"/>
    </row>
    <row r="57" ht="12.75" customHeight="1">
      <c r="F57" s="1"/>
    </row>
    <row r="58" ht="12.75" customHeight="1">
      <c r="F58" s="1"/>
    </row>
    <row r="59" ht="12.75" customHeight="1">
      <c r="F59" s="1"/>
    </row>
    <row r="60" ht="12.75" customHeight="1">
      <c r="F60" s="1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PageLayoutView="0" workbookViewId="0" topLeftCell="A1">
      <selection activeCell="A6" sqref="A6:F15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 t="s">
        <v>15</v>
      </c>
    </row>
    <row r="2" spans="1:7" ht="28.5" customHeight="1">
      <c r="A2" s="9" t="s">
        <v>16</v>
      </c>
      <c r="B2" s="9"/>
      <c r="C2" s="9"/>
      <c r="D2" s="9"/>
      <c r="E2" s="9"/>
      <c r="F2" s="9"/>
      <c r="G2" s="9"/>
    </row>
    <row r="3" ht="22.5" customHeight="1">
      <c r="G3" s="8" t="s">
        <v>31</v>
      </c>
    </row>
    <row r="4" spans="1:7" ht="22.5" customHeight="1">
      <c r="A4" s="10" t="s">
        <v>130</v>
      </c>
      <c r="B4" s="10" t="s">
        <v>131</v>
      </c>
      <c r="C4" s="10" t="s">
        <v>110</v>
      </c>
      <c r="D4" s="10" t="s">
        <v>132</v>
      </c>
      <c r="E4" s="10" t="s">
        <v>133</v>
      </c>
      <c r="F4" s="10" t="s">
        <v>134</v>
      </c>
      <c r="G4" s="10" t="s">
        <v>135</v>
      </c>
    </row>
    <row r="5" spans="1:7" ht="15.75" customHeight="1">
      <c r="A5" s="4" t="s">
        <v>121</v>
      </c>
      <c r="B5" s="4" t="s">
        <v>121</v>
      </c>
      <c r="C5" s="4">
        <v>1</v>
      </c>
      <c r="D5" s="4">
        <v>2</v>
      </c>
      <c r="E5" s="4">
        <v>3</v>
      </c>
      <c r="F5" s="4">
        <v>4</v>
      </c>
      <c r="G5" s="4" t="s">
        <v>121</v>
      </c>
    </row>
    <row r="6" spans="1:7" ht="12.75" customHeight="1">
      <c r="A6" s="78" t="s">
        <v>213</v>
      </c>
      <c r="B6" s="6"/>
      <c r="C6" s="6">
        <v>5923.08</v>
      </c>
      <c r="D6" s="6">
        <v>4518.08</v>
      </c>
      <c r="E6" s="6">
        <v>800</v>
      </c>
      <c r="F6" s="6">
        <v>605</v>
      </c>
      <c r="G6" s="6"/>
    </row>
    <row r="7" spans="1:7" ht="12.75" customHeight="1">
      <c r="A7" s="6">
        <v>204</v>
      </c>
      <c r="B7" s="6" t="s">
        <v>212</v>
      </c>
      <c r="C7" s="6">
        <v>5684.28</v>
      </c>
      <c r="D7" s="6">
        <v>4279.28</v>
      </c>
      <c r="E7" s="6">
        <v>800</v>
      </c>
      <c r="F7" s="6">
        <v>605</v>
      </c>
      <c r="G7" s="6"/>
    </row>
    <row r="8" spans="1:7" ht="12.75" customHeight="1">
      <c r="A8" s="6">
        <v>20402</v>
      </c>
      <c r="B8" s="6" t="s">
        <v>214</v>
      </c>
      <c r="C8" s="6">
        <v>5684.28</v>
      </c>
      <c r="D8" s="6">
        <v>4279.28</v>
      </c>
      <c r="E8" s="6">
        <v>800</v>
      </c>
      <c r="F8" s="6">
        <v>605</v>
      </c>
      <c r="G8" s="6"/>
    </row>
    <row r="9" spans="1:7" ht="12.75" customHeight="1">
      <c r="A9" s="6">
        <v>2040201</v>
      </c>
      <c r="B9" s="6" t="s">
        <v>215</v>
      </c>
      <c r="C9" s="6">
        <v>4918.08</v>
      </c>
      <c r="D9" s="6">
        <v>4518.08</v>
      </c>
      <c r="E9" s="6">
        <v>400</v>
      </c>
      <c r="F9" s="6"/>
      <c r="G9" s="6"/>
    </row>
    <row r="10" spans="1:7" ht="12.75" customHeight="1">
      <c r="A10" s="6">
        <v>2040202</v>
      </c>
      <c r="B10" s="6" t="s">
        <v>216</v>
      </c>
      <c r="C10" s="6">
        <v>350</v>
      </c>
      <c r="D10" s="6"/>
      <c r="E10" s="6">
        <v>300</v>
      </c>
      <c r="F10" s="6">
        <v>50</v>
      </c>
      <c r="G10" s="6"/>
    </row>
    <row r="11" spans="1:7" ht="12.75" customHeight="1">
      <c r="A11" s="6">
        <v>2040203</v>
      </c>
      <c r="B11" s="6" t="s">
        <v>217</v>
      </c>
      <c r="C11" s="6">
        <v>150</v>
      </c>
      <c r="D11" s="6"/>
      <c r="E11" s="6">
        <v>100</v>
      </c>
      <c r="F11" s="6">
        <v>50</v>
      </c>
      <c r="G11" s="6"/>
    </row>
    <row r="12" spans="1:7" ht="12.75" customHeight="1">
      <c r="A12" s="6">
        <v>2040204</v>
      </c>
      <c r="B12" s="6" t="s">
        <v>218</v>
      </c>
      <c r="C12" s="6">
        <v>400</v>
      </c>
      <c r="D12" s="6"/>
      <c r="E12" s="6"/>
      <c r="F12" s="6">
        <v>400</v>
      </c>
      <c r="G12" s="6"/>
    </row>
    <row r="13" spans="1:7" ht="12.75" customHeight="1">
      <c r="A13" s="6">
        <v>2040205</v>
      </c>
      <c r="B13" s="6" t="s">
        <v>219</v>
      </c>
      <c r="C13" s="6">
        <v>100</v>
      </c>
      <c r="D13" s="6"/>
      <c r="E13" s="6"/>
      <c r="F13" s="6">
        <v>100</v>
      </c>
      <c r="G13" s="6"/>
    </row>
    <row r="14" spans="1:7" ht="12.75" customHeight="1">
      <c r="A14" s="6">
        <v>2040206</v>
      </c>
      <c r="B14" s="6" t="s">
        <v>220</v>
      </c>
      <c r="C14" s="6">
        <v>5</v>
      </c>
      <c r="D14" s="6"/>
      <c r="E14" s="6"/>
      <c r="F14" s="6">
        <v>5</v>
      </c>
      <c r="G14" s="6"/>
    </row>
    <row r="15" spans="1:7" ht="12.75" customHeight="1">
      <c r="A15" s="6">
        <v>219</v>
      </c>
      <c r="B15" s="6" t="s">
        <v>221</v>
      </c>
      <c r="C15" s="6">
        <v>238.8</v>
      </c>
      <c r="D15" s="7">
        <v>238.8</v>
      </c>
      <c r="E15" s="6"/>
      <c r="F15" s="6"/>
      <c r="G15" s="6"/>
    </row>
    <row r="16" spans="1:7" ht="12.75" customHeight="1">
      <c r="A16" s="1"/>
      <c r="B16" s="1"/>
      <c r="C16" s="1"/>
      <c r="D16" s="1"/>
      <c r="E16" s="1"/>
      <c r="F16" s="1"/>
      <c r="G16" s="1"/>
    </row>
    <row r="17" spans="1:3" ht="12.75" customHeight="1">
      <c r="A17" s="1"/>
      <c r="C17" s="1"/>
    </row>
    <row r="18" spans="1:3" ht="12.75" customHeight="1">
      <c r="A18" s="1"/>
      <c r="C18" s="1"/>
    </row>
    <row r="19" spans="1:2" ht="12.75" customHeight="1">
      <c r="A19" s="1"/>
      <c r="B19" s="1"/>
    </row>
    <row r="20" ht="12.75" customHeight="1">
      <c r="B20" s="1"/>
    </row>
    <row r="21" ht="12.75" customHeight="1">
      <c r="B21" s="1"/>
    </row>
    <row r="22" ht="12.75" customHeight="1">
      <c r="B22" s="1"/>
    </row>
    <row r="23" ht="12.75" customHeight="1">
      <c r="B23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showZeros="0" zoomScalePageLayoutView="0" workbookViewId="0" topLeftCell="A2">
      <selection activeCell="A6" sqref="A6:F43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 t="s">
        <v>17</v>
      </c>
    </row>
    <row r="2" spans="1:7" ht="28.5" customHeight="1">
      <c r="A2" s="9" t="s">
        <v>18</v>
      </c>
      <c r="B2" s="9"/>
      <c r="C2" s="9"/>
      <c r="D2" s="9"/>
      <c r="E2" s="9"/>
      <c r="F2" s="9"/>
      <c r="G2" s="9"/>
    </row>
    <row r="3" ht="22.5" customHeight="1">
      <c r="G3" s="8" t="s">
        <v>31</v>
      </c>
    </row>
    <row r="4" spans="1:7" ht="22.5" customHeight="1">
      <c r="A4" s="10" t="s">
        <v>136</v>
      </c>
      <c r="B4" s="10" t="s">
        <v>137</v>
      </c>
      <c r="C4" s="10" t="s">
        <v>110</v>
      </c>
      <c r="D4" s="10" t="s">
        <v>132</v>
      </c>
      <c r="E4" s="10" t="s">
        <v>133</v>
      </c>
      <c r="F4" s="10" t="s">
        <v>134</v>
      </c>
      <c r="G4" s="10" t="s">
        <v>135</v>
      </c>
    </row>
    <row r="5" spans="1:7" ht="15.75" customHeight="1">
      <c r="A5" s="4" t="s">
        <v>121</v>
      </c>
      <c r="B5" s="4" t="s">
        <v>121</v>
      </c>
      <c r="C5" s="4">
        <v>1</v>
      </c>
      <c r="D5" s="4">
        <v>2</v>
      </c>
      <c r="E5" s="4">
        <v>3</v>
      </c>
      <c r="F5" s="4">
        <v>4</v>
      </c>
      <c r="G5" s="4" t="s">
        <v>121</v>
      </c>
    </row>
    <row r="6" spans="1:7" ht="15.75" customHeight="1">
      <c r="A6" s="89" t="s">
        <v>252</v>
      </c>
      <c r="B6" s="89"/>
      <c r="C6" s="89">
        <v>5923.08</v>
      </c>
      <c r="D6" s="87">
        <v>4518.08</v>
      </c>
      <c r="E6" s="87">
        <v>800</v>
      </c>
      <c r="F6" s="87">
        <v>605</v>
      </c>
      <c r="G6" s="89"/>
    </row>
    <row r="7" spans="1:7" ht="15.75" customHeight="1">
      <c r="A7" s="89">
        <v>301</v>
      </c>
      <c r="B7" s="88" t="s">
        <v>222</v>
      </c>
      <c r="C7" s="87">
        <v>4496.31</v>
      </c>
      <c r="D7" s="87">
        <v>4496.31</v>
      </c>
      <c r="E7" s="86"/>
      <c r="F7" s="86"/>
      <c r="G7" s="86"/>
    </row>
    <row r="8" spans="1:7" ht="15.75" customHeight="1">
      <c r="A8" s="4">
        <v>30101</v>
      </c>
      <c r="B8" s="79" t="s">
        <v>223</v>
      </c>
      <c r="C8" s="80">
        <v>913.78</v>
      </c>
      <c r="D8" s="80">
        <v>913.78</v>
      </c>
      <c r="E8" s="4"/>
      <c r="F8" s="4"/>
      <c r="G8" s="4"/>
    </row>
    <row r="9" spans="1:7" ht="15.75" customHeight="1">
      <c r="A9" s="4">
        <v>30102</v>
      </c>
      <c r="B9" s="79" t="s">
        <v>224</v>
      </c>
      <c r="C9" s="80">
        <v>2660.72</v>
      </c>
      <c r="D9" s="80">
        <v>2660.72</v>
      </c>
      <c r="E9" s="4"/>
      <c r="F9" s="4"/>
      <c r="G9" s="4"/>
    </row>
    <row r="10" spans="1:7" ht="12.75" customHeight="1">
      <c r="A10" s="4">
        <v>30103</v>
      </c>
      <c r="B10" s="79" t="s">
        <v>225</v>
      </c>
      <c r="C10" s="80">
        <v>487.86</v>
      </c>
      <c r="D10" s="80">
        <v>487.86</v>
      </c>
      <c r="E10" s="4"/>
      <c r="F10" s="4"/>
      <c r="G10" s="4"/>
    </row>
    <row r="11" spans="1:7" ht="12.75" customHeight="1">
      <c r="A11" s="4">
        <v>30104</v>
      </c>
      <c r="B11" s="79" t="s">
        <v>226</v>
      </c>
      <c r="C11" s="80">
        <v>195.15</v>
      </c>
      <c r="D11" s="80">
        <v>195.15</v>
      </c>
      <c r="E11" s="4"/>
      <c r="F11" s="4"/>
      <c r="G11" s="4"/>
    </row>
    <row r="12" spans="1:7" ht="12.75" customHeight="1">
      <c r="A12" s="4">
        <v>30105</v>
      </c>
      <c r="B12" s="79" t="s">
        <v>227</v>
      </c>
      <c r="C12" s="80">
        <v>238.8</v>
      </c>
      <c r="D12" s="80">
        <v>238.8</v>
      </c>
      <c r="E12" s="4"/>
      <c r="F12" s="4"/>
      <c r="G12" s="4"/>
    </row>
    <row r="13" spans="1:7" ht="12.75" customHeight="1">
      <c r="A13" s="86">
        <v>302</v>
      </c>
      <c r="B13" s="88" t="s">
        <v>228</v>
      </c>
      <c r="C13" s="87">
        <v>1405</v>
      </c>
      <c r="D13" s="86"/>
      <c r="E13" s="93">
        <v>800</v>
      </c>
      <c r="F13" s="93">
        <v>605</v>
      </c>
      <c r="G13" s="86"/>
    </row>
    <row r="14" spans="1:7" ht="12.75" customHeight="1">
      <c r="A14" s="4">
        <v>30201</v>
      </c>
      <c r="B14" s="90" t="s">
        <v>229</v>
      </c>
      <c r="C14" s="91">
        <v>100</v>
      </c>
      <c r="D14" s="4"/>
      <c r="E14" s="92">
        <v>100</v>
      </c>
      <c r="F14" s="92"/>
      <c r="G14" s="4"/>
    </row>
    <row r="15" spans="1:7" ht="12.75" customHeight="1">
      <c r="A15" s="4">
        <v>30202</v>
      </c>
      <c r="B15" s="90" t="s">
        <v>230</v>
      </c>
      <c r="C15" s="91">
        <v>130</v>
      </c>
      <c r="D15" s="4"/>
      <c r="E15" s="92">
        <v>50</v>
      </c>
      <c r="F15" s="92">
        <v>80</v>
      </c>
      <c r="G15" s="4"/>
    </row>
    <row r="16" spans="1:7" ht="12.75" customHeight="1">
      <c r="A16" s="4">
        <v>30203</v>
      </c>
      <c r="B16" s="90" t="s">
        <v>231</v>
      </c>
      <c r="C16" s="91"/>
      <c r="D16" s="4"/>
      <c r="E16" s="92"/>
      <c r="F16" s="92"/>
      <c r="G16" s="4"/>
    </row>
    <row r="17" spans="1:7" ht="12.75" customHeight="1">
      <c r="A17" s="4">
        <v>30204</v>
      </c>
      <c r="B17" s="90" t="s">
        <v>232</v>
      </c>
      <c r="C17" s="91">
        <v>5</v>
      </c>
      <c r="D17" s="4"/>
      <c r="E17" s="92">
        <v>5</v>
      </c>
      <c r="F17" s="92"/>
      <c r="G17" s="4"/>
    </row>
    <row r="18" spans="1:7" ht="12.75" customHeight="1">
      <c r="A18" s="4">
        <v>30205</v>
      </c>
      <c r="B18" s="90" t="s">
        <v>233</v>
      </c>
      <c r="C18" s="91">
        <v>20</v>
      </c>
      <c r="D18" s="4"/>
      <c r="E18" s="92">
        <v>20</v>
      </c>
      <c r="F18" s="92"/>
      <c r="G18" s="4"/>
    </row>
    <row r="19" spans="1:7" ht="12.75" customHeight="1">
      <c r="A19" s="4">
        <v>30206</v>
      </c>
      <c r="B19" s="90" t="s">
        <v>234</v>
      </c>
      <c r="C19" s="91">
        <v>45</v>
      </c>
      <c r="D19" s="4"/>
      <c r="E19" s="92">
        <v>35</v>
      </c>
      <c r="F19" s="92">
        <v>10</v>
      </c>
      <c r="G19" s="4"/>
    </row>
    <row r="20" spans="1:7" ht="12.75" customHeight="1">
      <c r="A20" s="4">
        <v>30207</v>
      </c>
      <c r="B20" s="90" t="s">
        <v>235</v>
      </c>
      <c r="C20" s="91">
        <v>65</v>
      </c>
      <c r="D20" s="4"/>
      <c r="E20" s="92">
        <v>10</v>
      </c>
      <c r="F20" s="92">
        <v>55</v>
      </c>
      <c r="G20" s="4"/>
    </row>
    <row r="21" spans="1:7" ht="12.75" customHeight="1">
      <c r="A21" s="4">
        <v>30208</v>
      </c>
      <c r="B21" s="90" t="s">
        <v>236</v>
      </c>
      <c r="C21" s="91">
        <v>20</v>
      </c>
      <c r="D21" s="4"/>
      <c r="E21" s="92">
        <v>20</v>
      </c>
      <c r="F21" s="92"/>
      <c r="G21" s="4"/>
    </row>
    <row r="22" spans="1:7" ht="12.75" customHeight="1">
      <c r="A22" s="4">
        <v>30209</v>
      </c>
      <c r="B22" s="90" t="s">
        <v>237</v>
      </c>
      <c r="C22" s="91"/>
      <c r="D22" s="4"/>
      <c r="E22" s="92"/>
      <c r="F22" s="92"/>
      <c r="G22" s="4"/>
    </row>
    <row r="23" spans="1:7" ht="12.75" customHeight="1">
      <c r="A23" s="4">
        <v>30210</v>
      </c>
      <c r="B23" s="90" t="s">
        <v>238</v>
      </c>
      <c r="C23" s="91">
        <v>335</v>
      </c>
      <c r="D23" s="4"/>
      <c r="E23" s="92">
        <v>140</v>
      </c>
      <c r="F23" s="92">
        <v>195</v>
      </c>
      <c r="G23" s="4"/>
    </row>
    <row r="24" spans="1:7" ht="12.75" customHeight="1">
      <c r="A24" s="4">
        <v>30211</v>
      </c>
      <c r="B24" s="90" t="s">
        <v>191</v>
      </c>
      <c r="C24" s="91"/>
      <c r="D24" s="4"/>
      <c r="E24" s="92"/>
      <c r="F24" s="92"/>
      <c r="G24" s="4"/>
    </row>
    <row r="25" spans="1:7" ht="12.75" customHeight="1">
      <c r="A25" s="4">
        <v>30212</v>
      </c>
      <c r="B25" s="90" t="s">
        <v>239</v>
      </c>
      <c r="C25" s="91">
        <v>75</v>
      </c>
      <c r="D25" s="4"/>
      <c r="E25" s="92">
        <v>30</v>
      </c>
      <c r="F25" s="92">
        <v>45</v>
      </c>
      <c r="G25" s="4"/>
    </row>
    <row r="26" spans="1:7" ht="12.75" customHeight="1">
      <c r="A26" s="4">
        <v>30213</v>
      </c>
      <c r="B26" s="90" t="s">
        <v>240</v>
      </c>
      <c r="C26" s="91"/>
      <c r="D26" s="4"/>
      <c r="E26" s="92"/>
      <c r="F26" s="92"/>
      <c r="G26" s="4"/>
    </row>
    <row r="27" spans="1:7" ht="12.75" customHeight="1">
      <c r="A27" s="4">
        <v>30214</v>
      </c>
      <c r="B27" s="90" t="s">
        <v>189</v>
      </c>
      <c r="C27" s="91">
        <v>3</v>
      </c>
      <c r="D27" s="4"/>
      <c r="E27" s="92">
        <v>3</v>
      </c>
      <c r="F27" s="92"/>
      <c r="G27" s="4"/>
    </row>
    <row r="28" spans="1:7" ht="12.75" customHeight="1">
      <c r="A28" s="4">
        <v>30215</v>
      </c>
      <c r="B28" s="90" t="s">
        <v>190</v>
      </c>
      <c r="C28" s="91">
        <v>10</v>
      </c>
      <c r="D28" s="4"/>
      <c r="E28" s="92">
        <v>10</v>
      </c>
      <c r="F28" s="92"/>
      <c r="G28" s="4"/>
    </row>
    <row r="29" spans="1:7" ht="12.75" customHeight="1">
      <c r="A29" s="4">
        <v>30216</v>
      </c>
      <c r="B29" s="90" t="s">
        <v>192</v>
      </c>
      <c r="C29" s="91">
        <v>18</v>
      </c>
      <c r="D29" s="4"/>
      <c r="E29" s="92">
        <v>18</v>
      </c>
      <c r="F29" s="92"/>
      <c r="G29" s="4"/>
    </row>
    <row r="30" spans="1:7" ht="12.75" customHeight="1">
      <c r="A30" s="4">
        <v>30217</v>
      </c>
      <c r="B30" s="90" t="s">
        <v>241</v>
      </c>
      <c r="C30" s="91"/>
      <c r="D30" s="4"/>
      <c r="E30" s="92"/>
      <c r="F30" s="92"/>
      <c r="G30" s="4"/>
    </row>
    <row r="31" spans="1:7" ht="12.75" customHeight="1">
      <c r="A31" s="4">
        <v>30218</v>
      </c>
      <c r="B31" s="90" t="s">
        <v>242</v>
      </c>
      <c r="C31" s="91">
        <v>70</v>
      </c>
      <c r="D31" s="4"/>
      <c r="E31" s="92">
        <v>70</v>
      </c>
      <c r="F31" s="92"/>
      <c r="G31" s="4"/>
    </row>
    <row r="32" spans="1:7" ht="12.75" customHeight="1">
      <c r="A32" s="4">
        <v>30219</v>
      </c>
      <c r="B32" s="90" t="s">
        <v>243</v>
      </c>
      <c r="C32" s="91">
        <v>10</v>
      </c>
      <c r="D32" s="4"/>
      <c r="E32" s="92">
        <v>10</v>
      </c>
      <c r="F32" s="92"/>
      <c r="G32" s="4"/>
    </row>
    <row r="33" spans="1:7" ht="12.75" customHeight="1">
      <c r="A33" s="4">
        <v>30220</v>
      </c>
      <c r="B33" s="90" t="s">
        <v>244</v>
      </c>
      <c r="C33" s="91">
        <v>179</v>
      </c>
      <c r="D33" s="4"/>
      <c r="E33" s="92">
        <v>179</v>
      </c>
      <c r="F33" s="92"/>
      <c r="G33" s="4"/>
    </row>
    <row r="34" spans="1:7" ht="12.75" customHeight="1">
      <c r="A34" s="4">
        <v>30221</v>
      </c>
      <c r="B34" s="90" t="s">
        <v>245</v>
      </c>
      <c r="C34" s="91"/>
      <c r="D34" s="4"/>
      <c r="E34" s="92"/>
      <c r="F34" s="92"/>
      <c r="G34" s="4"/>
    </row>
    <row r="35" spans="1:7" ht="12.75" customHeight="1">
      <c r="A35" s="4">
        <v>30222</v>
      </c>
      <c r="B35" s="90" t="s">
        <v>246</v>
      </c>
      <c r="C35" s="91">
        <v>10</v>
      </c>
      <c r="D35" s="4"/>
      <c r="E35" s="92">
        <v>10</v>
      </c>
      <c r="F35" s="92"/>
      <c r="G35" s="4"/>
    </row>
    <row r="36" spans="1:7" ht="12.75" customHeight="1">
      <c r="A36" s="4">
        <v>30223</v>
      </c>
      <c r="B36" s="90" t="s">
        <v>247</v>
      </c>
      <c r="C36" s="91"/>
      <c r="D36" s="4"/>
      <c r="E36" s="92"/>
      <c r="F36" s="92"/>
      <c r="G36" s="4"/>
    </row>
    <row r="37" spans="1:7" ht="12.75" customHeight="1">
      <c r="A37" s="4">
        <v>30224</v>
      </c>
      <c r="B37" s="90" t="s">
        <v>195</v>
      </c>
      <c r="C37" s="91">
        <v>210</v>
      </c>
      <c r="D37" s="4"/>
      <c r="E37" s="92">
        <v>70</v>
      </c>
      <c r="F37" s="92">
        <v>140</v>
      </c>
      <c r="G37" s="4"/>
    </row>
    <row r="38" spans="1:7" ht="12.75" customHeight="1">
      <c r="A38" s="4">
        <v>30225</v>
      </c>
      <c r="B38" s="90" t="s">
        <v>248</v>
      </c>
      <c r="C38" s="91"/>
      <c r="D38" s="4"/>
      <c r="E38" s="92"/>
      <c r="F38" s="92"/>
      <c r="G38" s="4"/>
    </row>
    <row r="39" spans="1:7" ht="12.75" customHeight="1">
      <c r="A39" s="4">
        <v>30226</v>
      </c>
      <c r="B39" s="90" t="s">
        <v>249</v>
      </c>
      <c r="C39" s="91"/>
      <c r="D39" s="4"/>
      <c r="E39" s="92"/>
      <c r="F39" s="92"/>
      <c r="G39" s="4"/>
    </row>
    <row r="40" spans="1:7" ht="12.75" customHeight="1">
      <c r="A40" s="4">
        <v>30227</v>
      </c>
      <c r="B40" s="90" t="s">
        <v>250</v>
      </c>
      <c r="C40" s="91">
        <v>100</v>
      </c>
      <c r="D40" s="4"/>
      <c r="E40" s="92">
        <v>20</v>
      </c>
      <c r="F40" s="92">
        <v>80</v>
      </c>
      <c r="G40" s="4"/>
    </row>
    <row r="41" spans="1:7" ht="12.75" customHeight="1">
      <c r="A41" s="89">
        <v>303</v>
      </c>
      <c r="B41" s="88" t="s">
        <v>251</v>
      </c>
      <c r="C41" s="87">
        <v>21.77</v>
      </c>
      <c r="D41" s="87">
        <v>21.77</v>
      </c>
      <c r="E41" s="89"/>
      <c r="F41" s="89"/>
      <c r="G41" s="89"/>
    </row>
    <row r="42" spans="1:7" ht="12.75" customHeight="1">
      <c r="A42" s="4">
        <v>30301</v>
      </c>
      <c r="B42" s="81" t="s">
        <v>253</v>
      </c>
      <c r="C42" s="82">
        <v>21.77</v>
      </c>
      <c r="D42" s="82">
        <v>21.77</v>
      </c>
      <c r="E42" s="4"/>
      <c r="F42" s="4"/>
      <c r="G42" s="4"/>
    </row>
    <row r="43" spans="1:7" ht="12.75" customHeight="1">
      <c r="A43" s="6"/>
      <c r="B43" s="6"/>
      <c r="C43" s="6"/>
      <c r="D43" s="6"/>
      <c r="E43" s="6"/>
      <c r="F43" s="6"/>
      <c r="G43" s="6"/>
    </row>
    <row r="44" spans="1:7" ht="12.75" customHeight="1">
      <c r="A44" s="1"/>
      <c r="B44" s="1"/>
      <c r="E44" s="1"/>
      <c r="F44" s="1"/>
      <c r="G44" s="1"/>
    </row>
    <row r="45" spans="1:2" ht="12.75" customHeight="1">
      <c r="A45" s="1"/>
      <c r="B45" s="1"/>
    </row>
    <row r="46" spans="1:2" ht="12.75" customHeight="1">
      <c r="A46" s="1"/>
      <c r="B46" s="1"/>
    </row>
    <row r="47" spans="1:2" ht="12.75" customHeight="1">
      <c r="A47" s="1"/>
      <c r="B47" s="1"/>
    </row>
    <row r="48" ht="12.75" customHeight="1">
      <c r="B48" s="1"/>
    </row>
    <row r="49" ht="12.75" customHeight="1">
      <c r="B49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C14" sqref="C14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 t="s">
        <v>19</v>
      </c>
    </row>
    <row r="2" spans="1:6" ht="28.5" customHeight="1">
      <c r="A2" s="9" t="s">
        <v>20</v>
      </c>
      <c r="B2" s="9"/>
      <c r="C2" s="9"/>
      <c r="D2" s="9"/>
      <c r="E2" s="9"/>
      <c r="F2" s="9"/>
    </row>
    <row r="3" ht="22.5" customHeight="1">
      <c r="F3" s="8" t="s">
        <v>31</v>
      </c>
    </row>
    <row r="4" spans="1:6" ht="22.5" customHeight="1">
      <c r="A4" s="10" t="s">
        <v>130</v>
      </c>
      <c r="B4" s="10" t="s">
        <v>131</v>
      </c>
      <c r="C4" s="10" t="s">
        <v>110</v>
      </c>
      <c r="D4" s="10" t="s">
        <v>132</v>
      </c>
      <c r="E4" s="10" t="s">
        <v>133</v>
      </c>
      <c r="F4" s="10" t="s">
        <v>135</v>
      </c>
    </row>
    <row r="5" spans="1:6" ht="15.75" customHeight="1">
      <c r="A5" s="4" t="s">
        <v>121</v>
      </c>
      <c r="B5" s="4" t="s">
        <v>121</v>
      </c>
      <c r="C5" s="4">
        <v>1</v>
      </c>
      <c r="D5" s="4">
        <v>2</v>
      </c>
      <c r="E5" s="4">
        <v>3</v>
      </c>
      <c r="F5" s="4" t="s">
        <v>121</v>
      </c>
    </row>
    <row r="6" spans="1:6" ht="12.75" customHeight="1">
      <c r="A6" s="78" t="s">
        <v>213</v>
      </c>
      <c r="B6" s="6"/>
      <c r="C6" s="6">
        <v>5318.08</v>
      </c>
      <c r="D6" s="6">
        <v>4518.08</v>
      </c>
      <c r="E6" s="6">
        <v>800</v>
      </c>
      <c r="F6" s="6"/>
    </row>
    <row r="7" spans="1:6" ht="12.75" customHeight="1">
      <c r="A7" s="6">
        <v>204</v>
      </c>
      <c r="B7" s="6" t="s">
        <v>212</v>
      </c>
      <c r="C7" s="6">
        <v>5079.28</v>
      </c>
      <c r="D7" s="6">
        <v>4279.28</v>
      </c>
      <c r="E7" s="6">
        <v>800</v>
      </c>
      <c r="F7" s="6"/>
    </row>
    <row r="8" spans="1:6" ht="12.75" customHeight="1">
      <c r="A8" s="6">
        <v>20402</v>
      </c>
      <c r="B8" s="6" t="s">
        <v>214</v>
      </c>
      <c r="C8" s="6">
        <v>5079.28</v>
      </c>
      <c r="D8" s="6">
        <v>4279.28</v>
      </c>
      <c r="E8" s="6">
        <v>800</v>
      </c>
      <c r="F8" s="6"/>
    </row>
    <row r="9" spans="1:6" ht="12.75" customHeight="1">
      <c r="A9" s="6">
        <v>2040201</v>
      </c>
      <c r="B9" s="6" t="s">
        <v>215</v>
      </c>
      <c r="C9" s="6">
        <v>4918.08</v>
      </c>
      <c r="D9" s="6">
        <v>4518.08</v>
      </c>
      <c r="E9" s="6">
        <v>400</v>
      </c>
      <c r="F9" s="6"/>
    </row>
    <row r="10" spans="1:6" ht="12.75" customHeight="1">
      <c r="A10" s="6">
        <v>2040202</v>
      </c>
      <c r="B10" s="6" t="s">
        <v>216</v>
      </c>
      <c r="C10" s="6">
        <v>300</v>
      </c>
      <c r="D10" s="6"/>
      <c r="E10" s="6">
        <v>300</v>
      </c>
      <c r="F10" s="6"/>
    </row>
    <row r="11" spans="1:6" ht="12.75" customHeight="1">
      <c r="A11" s="6">
        <v>2040203</v>
      </c>
      <c r="B11" s="6" t="s">
        <v>217</v>
      </c>
      <c r="C11" s="6">
        <v>100</v>
      </c>
      <c r="D11" s="6"/>
      <c r="E11" s="6">
        <v>100</v>
      </c>
      <c r="F11" s="6"/>
    </row>
    <row r="12" spans="1:6" ht="12.75" customHeight="1">
      <c r="A12" s="6">
        <v>2040204</v>
      </c>
      <c r="B12" s="6" t="s">
        <v>218</v>
      </c>
      <c r="C12" s="6"/>
      <c r="D12" s="6"/>
      <c r="E12" s="6"/>
      <c r="F12" s="6"/>
    </row>
    <row r="13" spans="1:6" ht="12.75" customHeight="1">
      <c r="A13" s="6">
        <v>2040205</v>
      </c>
      <c r="B13" s="6" t="s">
        <v>219</v>
      </c>
      <c r="C13" s="6"/>
      <c r="D13" s="6"/>
      <c r="E13" s="6"/>
      <c r="F13" s="6"/>
    </row>
    <row r="14" spans="1:6" ht="12.75" customHeight="1">
      <c r="A14" s="6">
        <v>2040206</v>
      </c>
      <c r="B14" s="6" t="s">
        <v>220</v>
      </c>
      <c r="C14" s="6"/>
      <c r="D14" s="6"/>
      <c r="E14" s="6"/>
      <c r="F14" s="6"/>
    </row>
    <row r="15" spans="1:6" ht="12.75" customHeight="1">
      <c r="A15" s="6">
        <v>219</v>
      </c>
      <c r="B15" s="6" t="s">
        <v>221</v>
      </c>
      <c r="C15" s="6">
        <v>238.8</v>
      </c>
      <c r="D15" s="7">
        <v>238.8</v>
      </c>
      <c r="E15" s="6"/>
      <c r="F15" s="6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艾栗</cp:lastModifiedBy>
  <cp:lastPrinted>2018-05-30T12:23:16Z</cp:lastPrinted>
  <dcterms:created xsi:type="dcterms:W3CDTF">2018-01-09T01:56:11Z</dcterms:created>
  <dcterms:modified xsi:type="dcterms:W3CDTF">2018-05-30T12:30:23Z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