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15" tabRatio="893" firstSheet="8" activeTab="1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'表6-部门综合预算一般公共预算支出明细表（按经济分类科目分）'!$A$1:$G$10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'目录'!$A$1:$L$18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<sst xmlns="http://schemas.openxmlformats.org/spreadsheetml/2006/main" count="504" uniqueCount="242">
  <si>
    <t>附件2</t>
  </si>
  <si>
    <t>2019年部门综合预算公开报表</t>
  </si>
  <si>
    <t>目录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</si>
  <si>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</si>
  <si>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</si>
  <si>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</si>
  <si>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</si>
  <si>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</si>
  <si>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</si>
  <si>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</si>
  <si>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</si>
  <si>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</si>
  <si>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</si>
  <si>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</si>
  <si>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</si>
  <si>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</si>
  <si>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</si>
  <si>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</si>
  <si>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</si>
  <si>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</si>
  <si>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</si>
  <si>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</si>
  <si>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</si>
  <si>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</si>
  <si>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</si>
  <si>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</si>
  <si>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</si>
  <si>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</si>
  <si>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</si>
  <si>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</si>
  <si>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</si>
  <si>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</si>
  <si>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</si>
  <si>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</si>
  <si>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</si>
  <si>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</si>
  <si>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</si>
  <si>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</si>
  <si>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</si>
  <si>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</si>
  <si>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</si>
  <si>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</si>
  <si>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</si>
  <si>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</si>
  <si>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</si>
  <si>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</si>
  <si>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</si>
  <si>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</si>
  <si>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</si>
  <si>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</si>
  <si>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</si>
  <si>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</si>
  <si>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</si>
  <si>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</si>
  <si>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</si>
  <si>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</si>
  <si>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</si>
  <si>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</si>
  <si>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</si>
  <si>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</si>
  <si>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</si>
  <si>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</si>
  <si>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</si>
  <si>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</si>
  <si>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</si>
  <si>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</si>
  <si>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</si>
  <si>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</si>
  <si>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</si>
  <si>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</si>
  <si>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</si>
  <si>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</si>
  <si>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</si>
  <si>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</si>
  <si>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</si>
  <si>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</si>
  <si>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</si>
  <si>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</si>
  <si>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</si>
  <si>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</si>
  <si>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</si>
  <si>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</si>
  <si>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</si>
  <si>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</si>
  <si>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</si>
  <si>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</si>
  <si>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</si>
  <si>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</si>
  <si>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</si>
  <si>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</si>
  <si>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</si>
  <si>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</si>
  <si>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</si>
  <si>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</si>
  <si>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</si>
  <si>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</si>
  <si>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</si>
  <si>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</si>
  <si>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</si>
  <si>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</si>
  <si>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</si>
  <si>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</si>
  <si>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</si>
  <si>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</si>
  <si>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</si>
  <si>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</si>
  <si>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</si>
  <si>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</si>
  <si>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</si>
  <si>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</si>
  <si>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</si>
  <si>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</si>
  <si>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</si>
  <si>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</si>
  <si>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</si>
  <si>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</si>
  <si>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</si>
  <si>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</si>
  <si>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</si>
  <si>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</si>
  <si>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</si>
  <si>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</si>
  <si>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</si>
  <si>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</si>
  <si>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</si>
  <si>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</si>
  <si>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</si>
  <si>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</si>
  <si>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</si>
  <si>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</si>
  <si>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</si>
  <si>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</si>
  <si>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</si>
  <si>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</si>
  <si>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</si>
  <si>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</si>
  <si>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</si>
  <si>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</si>
  <si>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</si>
  <si>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</si>
  <si>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</si>
  <si>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</si>
  <si>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</si>
  <si>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</si>
  <si>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</si>
  <si>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</si>
  <si>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</si>
  <si>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</si>
  <si>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</si>
  <si>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</si>
  <si>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</si>
  <si>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</si>
  <si>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</si>
  <si>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</si>
  <si>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</si>
  <si>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</si>
  <si>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</si>
  <si>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</si>
  <si>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</si>
  <si>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</si>
  <si>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</si>
  <si>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</si>
  <si>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</si>
  <si>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</si>
  <si>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</si>
  <si>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</si>
  <si>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</si>
  <si>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</si>
  <si>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</si>
  <si>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</si>
  <si>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</si>
  <si>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</si>
  <si>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</si>
  <si>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</si>
  <si>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</si>
  <si>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</si>
  <si>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</si>
  <si>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</si>
  <si>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</si>
  <si>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</si>
  <si>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</si>
  <si>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</si>
  <si>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</si>
  <si>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</si>
  <si>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</si>
  <si>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</si>
  <si>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</si>
  <si>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</si>
  <si>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</si>
  <si>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</si>
  <si>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</si>
  <si>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</si>
  <si>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</si>
  <si>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</si>
  <si>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</si>
  <si>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</si>
  <si>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</si>
  <si>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</si>
  <si>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</si>
  <si>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</si>
  <si>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</si>
  <si>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部门名称：子洲县科学技术协会</t>
  </si>
  <si>
    <t xml:space="preserve">                            保密审查情况：已审查</t>
  </si>
  <si>
    <t xml:space="preserve">                            部门主要负责人审签情况：已审签</t>
  </si>
  <si>
    <t>无政府性基金</t>
  </si>
  <si>
    <t>未安排政府采购</t>
  </si>
  <si>
    <t>无“三公”及会议和培训费</t>
  </si>
  <si>
    <t>合计</t>
  </si>
  <si>
    <t>子洲县科协</t>
  </si>
  <si>
    <t>合计</t>
  </si>
  <si>
    <t>一般公共服务支出</t>
  </si>
  <si>
    <t xml:space="preserve">    群众团体事务</t>
  </si>
  <si>
    <t xml:space="preserve">        行政运行费</t>
  </si>
  <si>
    <t>科学技术支出</t>
  </si>
  <si>
    <t xml:space="preserve">    其他科学技术支出</t>
  </si>
  <si>
    <t>社会保障和就业支出</t>
  </si>
  <si>
    <t xml:space="preserve">    行政事业单位离退休费</t>
  </si>
  <si>
    <t xml:space="preserve">    其他社会保障和就业支出</t>
  </si>
  <si>
    <t>住房保障支出</t>
  </si>
  <si>
    <t xml:space="preserve">    住房改革支出</t>
  </si>
  <si>
    <t xml:space="preserve">        住房公积金</t>
  </si>
  <si>
    <t>工资福利支出</t>
  </si>
  <si>
    <t>30101</t>
  </si>
  <si>
    <t>基本工资</t>
  </si>
  <si>
    <t>30102</t>
  </si>
  <si>
    <t>津贴补贴</t>
  </si>
  <si>
    <t>30103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</si>
  <si>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</si>
  <si>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</si>
  <si>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</si>
  <si>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</si>
  <si>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</si>
  <si>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</si>
  <si>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商品服务支出</t>
  </si>
  <si>
    <t>办公费</t>
  </si>
  <si>
    <t>印刷费</t>
  </si>
  <si>
    <t>邮电费</t>
  </si>
  <si>
    <t>差旅费</t>
  </si>
  <si>
    <t>其他商品和服务支出</t>
  </si>
  <si>
    <t>对个人和家庭的补助</t>
  </si>
  <si>
    <t>退休费</t>
  </si>
  <si>
    <t>未安排专项业务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</si>
</sst>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.00;* \-#,##0.00;* &quot;-&quot;??;@"/>
    <numFmt numFmtId="180" formatCode="#,##0.0000"/>
    <numFmt numFmtId="181" formatCode="0.00_ 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181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33" borderId="9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51" t="s">
        <v>1</v>
      </c>
    </row>
    <row r="3" spans="1:14" ht="93.75" customHeight="1">
      <c r="A3" s="52"/>
      <c r="N3" s="1"/>
    </row>
    <row r="4" ht="81.75" customHeight="1">
      <c r="A4" s="54" t="s">
        <v>201</v>
      </c>
    </row>
    <row r="5" ht="40.5" customHeight="1">
      <c r="A5" s="54" t="s">
        <v>202</v>
      </c>
    </row>
    <row r="6" ht="36.75" customHeight="1">
      <c r="A6" s="54" t="s">
        <v>203</v>
      </c>
    </row>
    <row r="7" ht="12.75" customHeight="1">
      <c r="A7" s="53"/>
    </row>
    <row r="8" ht="12.75" customHeight="1">
      <c r="A8" s="53"/>
    </row>
    <row r="9" ht="12.75" customHeight="1">
      <c r="A9" s="53"/>
    </row>
    <row r="10" ht="12.75" customHeight="1">
      <c r="A10" s="53"/>
    </row>
    <row r="11" ht="12.75" customHeight="1">
      <c r="A11" s="53"/>
    </row>
    <row r="12" ht="12.75" customHeight="1">
      <c r="A12" s="53"/>
    </row>
    <row r="13" ht="12.75" customHeight="1">
      <c r="A13" s="53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1">
      <selection activeCell="L26" sqref="L2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17</v>
      </c>
    </row>
    <row r="2" spans="1:6" ht="28.5" customHeight="1">
      <c r="A2" s="9" t="s">
        <v>18</v>
      </c>
      <c r="B2" s="9"/>
      <c r="C2" s="9"/>
      <c r="D2" s="9"/>
      <c r="E2" s="9"/>
      <c r="F2" s="9"/>
    </row>
    <row r="3" ht="22.5" customHeight="1">
      <c r="F3" s="8" t="s">
        <v>27</v>
      </c>
    </row>
    <row r="4" spans="1:6" ht="22.5" customHeight="1">
      <c r="A4" s="10" t="s">
        <v>132</v>
      </c>
      <c r="B4" s="10" t="s">
        <v>133</v>
      </c>
      <c r="C4" s="10" t="s">
        <v>106</v>
      </c>
      <c r="D4" s="10" t="s">
        <v>128</v>
      </c>
      <c r="E4" s="10" t="s">
        <v>129</v>
      </c>
      <c r="F4" s="10" t="s">
        <v>131</v>
      </c>
    </row>
    <row r="5" spans="1:6" ht="15.75" customHeight="1">
      <c r="A5" s="4" t="s">
        <v>117</v>
      </c>
      <c r="B5" s="4" t="s">
        <v>117</v>
      </c>
      <c r="C5" s="4">
        <v>1</v>
      </c>
      <c r="D5" s="4">
        <v>2</v>
      </c>
      <c r="E5" s="4">
        <v>3</v>
      </c>
      <c r="F5" s="4" t="s">
        <v>117</v>
      </c>
    </row>
    <row r="6" spans="1:6" ht="12.75" customHeight="1">
      <c r="A6" s="58"/>
      <c r="B6" s="58" t="s">
        <v>209</v>
      </c>
      <c r="C6" s="62">
        <v>78.66</v>
      </c>
      <c r="D6" s="62">
        <v>68.66</v>
      </c>
      <c r="E6" s="62">
        <v>10</v>
      </c>
      <c r="F6" s="6"/>
    </row>
    <row r="7" spans="1:6" ht="12.75" customHeight="1">
      <c r="A7" s="27">
        <v>301</v>
      </c>
      <c r="B7" s="27" t="s">
        <v>221</v>
      </c>
      <c r="C7" s="62">
        <v>68</v>
      </c>
      <c r="D7" s="62">
        <v>68</v>
      </c>
      <c r="E7" s="62"/>
      <c r="F7" s="6"/>
    </row>
    <row r="8" spans="1:6" ht="12.75" customHeight="1">
      <c r="A8" s="58" t="s">
        <v>222</v>
      </c>
      <c r="B8" s="60" t="s">
        <v>223</v>
      </c>
      <c r="C8" s="62"/>
      <c r="D8" s="62">
        <v>23.75</v>
      </c>
      <c r="E8" s="62"/>
      <c r="F8" s="6"/>
    </row>
    <row r="9" spans="1:6" ht="12.75" customHeight="1">
      <c r="A9" s="58" t="s">
        <v>224</v>
      </c>
      <c r="B9" s="60" t="s">
        <v>225</v>
      </c>
      <c r="C9" s="62"/>
      <c r="D9" s="62">
        <v>19.35</v>
      </c>
      <c r="E9" s="62"/>
      <c r="F9" s="6"/>
    </row>
    <row r="10" spans="1:6" ht="12.75" customHeight="1">
      <c r="A10" s="58" t="s">
        <v>226</v>
      </c>
      <c r="B10" s="60" t="s">
        <v>227</v>
      </c>
      <c r="C10" s="62"/>
      <c r="D10" s="62">
        <v>1.98</v>
      </c>
      <c r="E10" s="62"/>
      <c r="F10" s="6"/>
    </row>
    <row r="11" spans="1:6" ht="12.75" customHeight="1">
      <c r="A11" s="58">
        <v>30108</v>
      </c>
      <c r="B11" s="60" t="s">
        <v>228</v>
      </c>
      <c r="C11" s="62"/>
      <c r="D11" s="62">
        <v>7.18</v>
      </c>
      <c r="E11" s="62"/>
      <c r="F11" s="6"/>
    </row>
    <row r="12" spans="1:6" ht="12.75" customHeight="1">
      <c r="A12" s="58">
        <v>30109</v>
      </c>
      <c r="B12" s="60" t="s">
        <v>229</v>
      </c>
      <c r="C12" s="62"/>
      <c r="D12" s="62">
        <v>3.32</v>
      </c>
      <c r="E12" s="62"/>
      <c r="F12" s="6"/>
    </row>
    <row r="13" spans="1:6" ht="12.75" customHeight="1">
      <c r="A13" s="58">
        <v>30110</v>
      </c>
      <c r="B13" s="60" t="s">
        <v>230</v>
      </c>
      <c r="C13" s="62"/>
      <c r="D13" s="62">
        <v>1.34</v>
      </c>
      <c r="E13" s="62"/>
      <c r="F13" s="7"/>
    </row>
    <row r="14" spans="1:6" ht="12.75" customHeight="1">
      <c r="A14" s="58">
        <v>30113</v>
      </c>
      <c r="B14" s="60" t="s">
        <v>231</v>
      </c>
      <c r="C14" s="62"/>
      <c r="D14" s="62">
        <v>5.18</v>
      </c>
      <c r="E14" s="62"/>
      <c r="F14" s="7"/>
    </row>
    <row r="15" spans="1:6" ht="12.75" customHeight="1">
      <c r="A15" s="58">
        <v>30199</v>
      </c>
      <c r="B15" s="60" t="s">
        <v>232</v>
      </c>
      <c r="C15" s="62"/>
      <c r="D15" s="62">
        <v>5.9</v>
      </c>
      <c r="E15" s="62"/>
      <c r="F15" s="7"/>
    </row>
    <row r="16" spans="1:6" ht="12.75" customHeight="1">
      <c r="A16" s="27">
        <v>302</v>
      </c>
      <c r="B16" s="61" t="s">
        <v>233</v>
      </c>
      <c r="C16" s="62">
        <v>10</v>
      </c>
      <c r="D16" s="62"/>
      <c r="E16" s="62">
        <v>10</v>
      </c>
      <c r="F16" s="7"/>
    </row>
    <row r="17" spans="1:6" ht="12.75" customHeight="1">
      <c r="A17" s="58">
        <v>30201</v>
      </c>
      <c r="B17" s="60" t="s">
        <v>234</v>
      </c>
      <c r="C17" s="62"/>
      <c r="D17" s="62"/>
      <c r="E17" s="62">
        <v>2.8</v>
      </c>
      <c r="F17" s="7"/>
    </row>
    <row r="18" spans="1:6" ht="12.75" customHeight="1">
      <c r="A18" s="58">
        <v>30202</v>
      </c>
      <c r="B18" s="60" t="s">
        <v>235</v>
      </c>
      <c r="C18" s="62"/>
      <c r="D18" s="62"/>
      <c r="E18" s="62">
        <v>1.9</v>
      </c>
      <c r="F18" s="7"/>
    </row>
    <row r="19" spans="1:6" ht="12.75" customHeight="1">
      <c r="A19" s="58">
        <v>30207</v>
      </c>
      <c r="B19" s="60" t="s">
        <v>236</v>
      </c>
      <c r="C19" s="62"/>
      <c r="D19" s="62"/>
      <c r="E19" s="62">
        <v>0.3</v>
      </c>
      <c r="F19" s="7"/>
    </row>
    <row r="20" spans="1:6" ht="12.75" customHeight="1">
      <c r="A20" s="58">
        <v>30211</v>
      </c>
      <c r="B20" s="60" t="s">
        <v>237</v>
      </c>
      <c r="C20" s="62"/>
      <c r="D20" s="62"/>
      <c r="E20" s="62">
        <v>0.6</v>
      </c>
      <c r="F20" s="7"/>
    </row>
    <row r="21" spans="1:6" ht="12.75" customHeight="1">
      <c r="A21" s="58">
        <v>30299</v>
      </c>
      <c r="B21" s="60" t="s">
        <v>238</v>
      </c>
      <c r="C21" s="62"/>
      <c r="D21" s="62"/>
      <c r="E21" s="62">
        <v>4.4</v>
      </c>
      <c r="F21" s="7"/>
    </row>
    <row r="22" spans="1:6" ht="12.75" customHeight="1">
      <c r="A22" s="27">
        <v>303</v>
      </c>
      <c r="B22" s="61" t="s">
        <v>239</v>
      </c>
      <c r="C22" s="62">
        <v>0.66</v>
      </c>
      <c r="D22" s="62">
        <v>0.66</v>
      </c>
      <c r="E22" s="62"/>
      <c r="F22" s="7"/>
    </row>
    <row r="23" spans="1:6" ht="12.75" customHeight="1">
      <c r="A23" s="58">
        <v>30302</v>
      </c>
      <c r="B23" s="60" t="s">
        <v>240</v>
      </c>
      <c r="C23" s="62"/>
      <c r="D23" s="62">
        <v>0.66</v>
      </c>
      <c r="E23" s="62"/>
      <c r="F23" s="7"/>
    </row>
    <row r="24" spans="1:6" ht="12.75" customHeight="1">
      <c r="A24" s="58"/>
      <c r="B24" s="60"/>
      <c r="C24" s="62"/>
      <c r="D24" s="62"/>
      <c r="E24" s="62"/>
      <c r="F24" s="7"/>
    </row>
    <row r="25" spans="1:6" ht="12.75" customHeight="1">
      <c r="A25" s="58"/>
      <c r="B25" s="60"/>
      <c r="C25" s="62"/>
      <c r="D25" s="62"/>
      <c r="E25" s="62"/>
      <c r="F25" s="7"/>
    </row>
    <row r="26" spans="1:6" ht="12.75" customHeight="1">
      <c r="A26" s="58"/>
      <c r="B26" s="60"/>
      <c r="C26" s="62"/>
      <c r="D26" s="62"/>
      <c r="E26" s="62"/>
      <c r="F26" s="7"/>
    </row>
    <row r="27" spans="1:6" ht="12.75" customHeight="1">
      <c r="A27" s="58"/>
      <c r="B27" s="60"/>
      <c r="C27" s="62"/>
      <c r="D27" s="62"/>
      <c r="E27" s="62"/>
      <c r="F27" s="7"/>
    </row>
    <row r="28" spans="1:6" ht="12.75" customHeight="1">
      <c r="A28" s="58"/>
      <c r="B28" s="60"/>
      <c r="C28" s="62"/>
      <c r="D28" s="62"/>
      <c r="E28" s="62"/>
      <c r="F28" s="7"/>
    </row>
    <row r="29" spans="1:6" ht="12.75" customHeight="1">
      <c r="A29" s="58"/>
      <c r="B29" s="60"/>
      <c r="C29" s="62"/>
      <c r="D29" s="62"/>
      <c r="E29" s="62"/>
      <c r="F29" s="7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3" t="s">
        <v>19</v>
      </c>
      <c r="B1" s="14"/>
      <c r="C1" s="14"/>
      <c r="D1" s="14"/>
      <c r="E1" s="14"/>
      <c r="F1" s="15"/>
    </row>
    <row r="2" spans="1:6" ht="22.5" customHeight="1">
      <c r="A2" s="16" t="s">
        <v>20</v>
      </c>
      <c r="B2" s="17"/>
      <c r="C2" s="17"/>
      <c r="D2" s="17"/>
      <c r="E2" s="17"/>
      <c r="F2" s="17"/>
    </row>
    <row r="3" spans="1:6" ht="22.5" customHeight="1">
      <c r="A3" s="69"/>
      <c r="B3" s="69"/>
      <c r="C3" s="18"/>
      <c r="D3" s="18"/>
      <c r="E3" s="19"/>
      <c r="F3" s="20" t="s">
        <v>27</v>
      </c>
    </row>
    <row r="4" spans="1:6" ht="22.5" customHeight="1">
      <c r="A4" s="70" t="s">
        <v>28</v>
      </c>
      <c r="B4" s="70"/>
      <c r="C4" s="70" t="s">
        <v>29</v>
      </c>
      <c r="D4" s="70"/>
      <c r="E4" s="70"/>
      <c r="F4" s="70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23" t="s">
        <v>134</v>
      </c>
      <c r="B6" s="24"/>
      <c r="C6" s="25" t="s">
        <v>135</v>
      </c>
      <c r="D6" s="26"/>
      <c r="E6" s="27" t="s">
        <v>136</v>
      </c>
      <c r="F6" s="26"/>
    </row>
    <row r="7" spans="1:6" ht="22.5" customHeight="1">
      <c r="A7" s="28"/>
      <c r="B7" s="24"/>
      <c r="C7" s="25" t="s">
        <v>137</v>
      </c>
      <c r="D7" s="26"/>
      <c r="E7" s="29" t="s">
        <v>138</v>
      </c>
      <c r="F7" s="26"/>
    </row>
    <row r="8" spans="1:8" ht="22.5" customHeight="1">
      <c r="A8" s="28"/>
      <c r="B8" s="24"/>
      <c r="C8" s="25" t="s">
        <v>139</v>
      </c>
      <c r="D8" s="26"/>
      <c r="E8" s="29" t="s">
        <v>140</v>
      </c>
      <c r="F8" s="26"/>
      <c r="H8" s="1"/>
    </row>
    <row r="9" spans="1:6" ht="22.5" customHeight="1">
      <c r="A9" s="23"/>
      <c r="B9" s="24"/>
      <c r="C9" s="25" t="s">
        <v>141</v>
      </c>
      <c r="D9" s="26"/>
      <c r="E9" s="29" t="s">
        <v>142</v>
      </c>
      <c r="F9" s="26"/>
    </row>
    <row r="10" spans="1:7" ht="22.5" customHeight="1">
      <c r="A10" s="23"/>
      <c r="B10" s="24"/>
      <c r="C10" s="25" t="s">
        <v>143</v>
      </c>
      <c r="D10" s="26"/>
      <c r="E10" s="29" t="s">
        <v>144</v>
      </c>
      <c r="F10" s="26"/>
      <c r="G10" s="1"/>
    </row>
    <row r="11" spans="1:7" ht="22.5" customHeight="1">
      <c r="A11" s="28"/>
      <c r="B11" s="24"/>
      <c r="C11" s="25" t="s">
        <v>145</v>
      </c>
      <c r="D11" s="26"/>
      <c r="E11" s="29" t="s">
        <v>146</v>
      </c>
      <c r="F11" s="26"/>
      <c r="G11" s="1"/>
    </row>
    <row r="12" spans="1:7" ht="22.5" customHeight="1">
      <c r="A12" s="28"/>
      <c r="B12" s="24"/>
      <c r="C12" s="25" t="s">
        <v>147</v>
      </c>
      <c r="D12" s="26"/>
      <c r="E12" s="29" t="s">
        <v>138</v>
      </c>
      <c r="F12" s="26"/>
      <c r="G12" s="1"/>
    </row>
    <row r="13" spans="1:7" ht="22.5" customHeight="1">
      <c r="A13" s="30"/>
      <c r="B13" s="24"/>
      <c r="C13" s="25" t="s">
        <v>148</v>
      </c>
      <c r="D13" s="26"/>
      <c r="E13" s="29" t="s">
        <v>140</v>
      </c>
      <c r="F13" s="26"/>
      <c r="G13" s="1"/>
    </row>
    <row r="14" spans="1:6" ht="22.5" customHeight="1">
      <c r="A14" s="30"/>
      <c r="B14" s="24"/>
      <c r="C14" s="25" t="s">
        <v>149</v>
      </c>
      <c r="D14" s="26"/>
      <c r="E14" s="29" t="s">
        <v>142</v>
      </c>
      <c r="F14" s="26"/>
    </row>
    <row r="15" spans="1:6" ht="22.5" customHeight="1">
      <c r="A15" s="30"/>
      <c r="B15" s="24"/>
      <c r="C15" s="25" t="s">
        <v>150</v>
      </c>
      <c r="D15" s="26"/>
      <c r="E15" s="29" t="s">
        <v>151</v>
      </c>
      <c r="F15" s="26"/>
    </row>
    <row r="16" spans="1:8" ht="22.5" customHeight="1">
      <c r="A16" s="6"/>
      <c r="B16" s="31"/>
      <c r="C16" s="25" t="s">
        <v>152</v>
      </c>
      <c r="D16" s="26"/>
      <c r="E16" s="29" t="s">
        <v>153</v>
      </c>
      <c r="F16" s="26"/>
      <c r="H16" s="1"/>
    </row>
    <row r="17" spans="1:6" ht="22.5" customHeight="1">
      <c r="A17" s="7"/>
      <c r="B17" s="31"/>
      <c r="C17" s="25" t="s">
        <v>154</v>
      </c>
      <c r="D17" s="26"/>
      <c r="E17" s="29" t="s">
        <v>155</v>
      </c>
      <c r="F17" s="26"/>
    </row>
    <row r="18" spans="1:6" ht="22.5" customHeight="1">
      <c r="A18" s="7"/>
      <c r="B18" s="31"/>
      <c r="C18" s="25" t="s">
        <v>156</v>
      </c>
      <c r="D18" s="26"/>
      <c r="E18" s="29" t="s">
        <v>157</v>
      </c>
      <c r="F18" s="26"/>
    </row>
    <row r="19" spans="1:6" ht="22.5" customHeight="1">
      <c r="A19" s="30"/>
      <c r="B19" s="31"/>
      <c r="C19" s="25" t="s">
        <v>158</v>
      </c>
      <c r="D19" s="26"/>
      <c r="E19" s="29" t="s">
        <v>159</v>
      </c>
      <c r="F19" s="26"/>
    </row>
    <row r="20" spans="1:6" ht="22.5" customHeight="1">
      <c r="A20" s="30"/>
      <c r="B20" s="24"/>
      <c r="C20" s="25" t="s">
        <v>160</v>
      </c>
      <c r="D20" s="26"/>
      <c r="E20" s="29" t="s">
        <v>161</v>
      </c>
      <c r="F20" s="26"/>
    </row>
    <row r="21" spans="1:6" ht="22.5" customHeight="1">
      <c r="A21" s="6"/>
      <c r="B21" s="24"/>
      <c r="C21" s="7"/>
      <c r="D21" s="26"/>
      <c r="E21" s="29" t="s">
        <v>162</v>
      </c>
      <c r="F21" s="26"/>
    </row>
    <row r="22" spans="1:6" ht="18" customHeight="1">
      <c r="A22" s="7"/>
      <c r="B22" s="24"/>
      <c r="C22" s="7"/>
      <c r="D22" s="26"/>
      <c r="E22" s="32" t="s">
        <v>163</v>
      </c>
      <c r="F22" s="26"/>
    </row>
    <row r="23" spans="1:6" ht="19.5" customHeight="1">
      <c r="A23" s="7"/>
      <c r="B23" s="24"/>
      <c r="C23" s="7"/>
      <c r="D23" s="26"/>
      <c r="E23" s="32" t="s">
        <v>164</v>
      </c>
      <c r="F23" s="26"/>
    </row>
    <row r="24" spans="1:6" ht="21.75" customHeight="1">
      <c r="A24" s="7"/>
      <c r="B24" s="24"/>
      <c r="C24" s="25"/>
      <c r="D24" s="33"/>
      <c r="E24" s="32" t="s">
        <v>165</v>
      </c>
      <c r="F24" s="26"/>
    </row>
    <row r="25" spans="1:6" ht="23.25" customHeight="1">
      <c r="A25" s="7"/>
      <c r="B25" s="24"/>
      <c r="C25" s="25"/>
      <c r="D25" s="33"/>
      <c r="E25" s="23"/>
      <c r="F25" s="34"/>
    </row>
    <row r="26" spans="1:6" ht="18" customHeight="1">
      <c r="A26" s="22" t="s">
        <v>91</v>
      </c>
      <c r="B26" s="31">
        <f>SUM(B6,B9,B10,B12,B13,B14,B15)</f>
        <v>0</v>
      </c>
      <c r="C26" s="22" t="s">
        <v>92</v>
      </c>
      <c r="D26" s="33">
        <f>SUM(D6:D20)</f>
        <v>0</v>
      </c>
      <c r="E26" s="22" t="s">
        <v>92</v>
      </c>
      <c r="F26" s="3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tabSelected="1" zoomScalePageLayoutView="0" workbookViewId="0" topLeftCell="A1">
      <selection activeCell="C2" sqref="C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21</v>
      </c>
    </row>
    <row r="2" spans="1:4" ht="28.5" customHeight="1">
      <c r="A2" s="9" t="s">
        <v>22</v>
      </c>
      <c r="B2" s="9"/>
      <c r="C2" s="9"/>
      <c r="D2" s="9"/>
    </row>
    <row r="3" ht="22.5" customHeight="1">
      <c r="D3" s="8" t="s">
        <v>27</v>
      </c>
    </row>
    <row r="4" spans="1:4" ht="22.5" customHeight="1">
      <c r="A4" s="10" t="s">
        <v>102</v>
      </c>
      <c r="B4" s="3" t="s">
        <v>166</v>
      </c>
      <c r="C4" s="10" t="s">
        <v>167</v>
      </c>
      <c r="D4" s="10" t="s">
        <v>168</v>
      </c>
    </row>
    <row r="5" spans="1:4" ht="15.75" customHeight="1">
      <c r="A5" s="4" t="s">
        <v>117</v>
      </c>
      <c r="B5" s="4" t="s">
        <v>117</v>
      </c>
      <c r="C5" s="4" t="s">
        <v>117</v>
      </c>
      <c r="D5" s="5" t="s">
        <v>117</v>
      </c>
    </row>
    <row r="6" spans="1:4" ht="12.75" customHeight="1">
      <c r="A6" s="6"/>
      <c r="B6" s="6"/>
      <c r="C6" s="6"/>
      <c r="D6" s="6"/>
    </row>
    <row r="7" spans="1:4" ht="12.75" customHeight="1">
      <c r="A7" s="6"/>
      <c r="B7" s="6"/>
      <c r="C7" s="6"/>
      <c r="D7" s="6"/>
    </row>
    <row r="8" spans="1:4" ht="12.75" customHeight="1">
      <c r="A8" s="6"/>
      <c r="B8" s="6"/>
      <c r="C8" s="6"/>
      <c r="D8" s="6"/>
    </row>
    <row r="9" spans="1:4" ht="12.75" customHeight="1">
      <c r="A9" s="6"/>
      <c r="B9" s="6"/>
      <c r="C9" s="6"/>
      <c r="D9" s="6"/>
    </row>
    <row r="10" spans="1:4" ht="12.75" customHeight="1">
      <c r="A10" s="6"/>
      <c r="B10" s="6"/>
      <c r="C10" s="6"/>
      <c r="D10" s="6"/>
    </row>
    <row r="11" spans="1:4" ht="12.75" customHeight="1">
      <c r="A11" s="6"/>
      <c r="B11" s="6"/>
      <c r="C11" s="6"/>
      <c r="D11" s="7"/>
    </row>
    <row r="12" spans="1:4" ht="12.75" customHeight="1">
      <c r="A12" s="6"/>
      <c r="B12" s="6"/>
      <c r="C12" s="6"/>
      <c r="D12" s="7"/>
    </row>
    <row r="13" spans="1:4" ht="12.75" customHeight="1">
      <c r="A13" s="6"/>
      <c r="B13" s="6"/>
      <c r="C13" s="6"/>
      <c r="D13" s="7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F2" sqref="F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23</v>
      </c>
    </row>
    <row r="2" spans="1:14" ht="23.25" customHeight="1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27</v>
      </c>
    </row>
    <row r="4" spans="1:14" ht="18" customHeight="1">
      <c r="A4" s="73" t="s">
        <v>169</v>
      </c>
      <c r="B4" s="73"/>
      <c r="C4" s="73"/>
      <c r="D4" s="73" t="s">
        <v>102</v>
      </c>
      <c r="E4" s="76" t="s">
        <v>170</v>
      </c>
      <c r="F4" s="73" t="s">
        <v>171</v>
      </c>
      <c r="G4" s="77" t="s">
        <v>172</v>
      </c>
      <c r="H4" s="79" t="s">
        <v>173</v>
      </c>
      <c r="I4" s="73" t="s">
        <v>174</v>
      </c>
      <c r="J4" s="73" t="s">
        <v>132</v>
      </c>
      <c r="K4" s="73"/>
      <c r="L4" s="74" t="s">
        <v>175</v>
      </c>
      <c r="M4" s="73" t="s">
        <v>176</v>
      </c>
      <c r="N4" s="72" t="s">
        <v>177</v>
      </c>
    </row>
    <row r="5" spans="1:14" ht="18" customHeight="1">
      <c r="A5" s="10" t="s">
        <v>178</v>
      </c>
      <c r="B5" s="10" t="s">
        <v>179</v>
      </c>
      <c r="C5" s="10" t="s">
        <v>180</v>
      </c>
      <c r="D5" s="73"/>
      <c r="E5" s="76"/>
      <c r="F5" s="73"/>
      <c r="G5" s="78"/>
      <c r="H5" s="79"/>
      <c r="I5" s="73"/>
      <c r="J5" s="2" t="s">
        <v>178</v>
      </c>
      <c r="K5" s="2" t="s">
        <v>179</v>
      </c>
      <c r="L5" s="75"/>
      <c r="M5" s="73"/>
      <c r="N5" s="72"/>
    </row>
    <row r="6" spans="1:14" ht="12.75" customHeight="1">
      <c r="A6" s="4" t="s">
        <v>117</v>
      </c>
      <c r="B6" s="4" t="s">
        <v>117</v>
      </c>
      <c r="C6" s="4" t="s">
        <v>117</v>
      </c>
      <c r="D6" s="4" t="s">
        <v>117</v>
      </c>
      <c r="E6" s="4" t="s">
        <v>117</v>
      </c>
      <c r="F6" s="11" t="s">
        <v>117</v>
      </c>
      <c r="G6" s="4" t="s">
        <v>117</v>
      </c>
      <c r="H6" s="4" t="s">
        <v>117</v>
      </c>
      <c r="I6" s="4" t="s">
        <v>117</v>
      </c>
      <c r="J6" s="4" t="s">
        <v>117</v>
      </c>
      <c r="K6" s="4" t="s">
        <v>117</v>
      </c>
      <c r="L6" s="4" t="s">
        <v>117</v>
      </c>
      <c r="M6" s="4" t="s">
        <v>117</v>
      </c>
      <c r="N6" s="4" t="s">
        <v>117</v>
      </c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>
      <c r="A8" s="6"/>
      <c r="B8" s="6"/>
      <c r="C8" s="6"/>
      <c r="D8" s="6"/>
      <c r="E8" s="6"/>
      <c r="F8" s="7"/>
      <c r="G8" s="7"/>
      <c r="H8" s="7"/>
      <c r="I8" s="6"/>
      <c r="J8" s="6"/>
      <c r="K8" s="6"/>
      <c r="L8" s="6"/>
      <c r="M8" s="6"/>
      <c r="N8" s="6"/>
    </row>
    <row r="9" spans="1:15" ht="12.75" customHeight="1">
      <c r="A9" s="6"/>
      <c r="B9" s="6"/>
      <c r="C9" s="6"/>
      <c r="D9" s="6"/>
      <c r="E9" s="7"/>
      <c r="F9" s="7"/>
      <c r="G9" s="7"/>
      <c r="H9" s="7"/>
      <c r="I9" s="6"/>
      <c r="J9" s="6"/>
      <c r="K9" s="6"/>
      <c r="L9" s="6"/>
      <c r="M9" s="6"/>
      <c r="N9" s="7"/>
      <c r="O9" s="1"/>
    </row>
    <row r="10" spans="1:15" ht="12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Q20" sqref="Q2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25</v>
      </c>
    </row>
    <row r="2" spans="1:29" ht="28.5" customHeight="1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22.5" customHeight="1">
      <c r="AC3" s="8" t="s">
        <v>27</v>
      </c>
    </row>
    <row r="4" spans="1:29" ht="17.25" customHeight="1">
      <c r="A4" s="72" t="s">
        <v>102</v>
      </c>
      <c r="B4" s="72" t="s">
        <v>103</v>
      </c>
      <c r="C4" s="76" t="s">
        <v>181</v>
      </c>
      <c r="D4" s="81"/>
      <c r="E4" s="81"/>
      <c r="F4" s="81"/>
      <c r="G4" s="81"/>
      <c r="H4" s="81"/>
      <c r="I4" s="81"/>
      <c r="J4" s="81"/>
      <c r="K4" s="79"/>
      <c r="L4" s="76" t="s">
        <v>182</v>
      </c>
      <c r="M4" s="81"/>
      <c r="N4" s="81"/>
      <c r="O4" s="81"/>
      <c r="P4" s="81"/>
      <c r="Q4" s="81"/>
      <c r="R4" s="81"/>
      <c r="S4" s="81"/>
      <c r="T4" s="79"/>
      <c r="U4" s="76" t="s">
        <v>183</v>
      </c>
      <c r="V4" s="81"/>
      <c r="W4" s="81"/>
      <c r="X4" s="81"/>
      <c r="Y4" s="81"/>
      <c r="Z4" s="81"/>
      <c r="AA4" s="81"/>
      <c r="AB4" s="81"/>
      <c r="AC4" s="79"/>
    </row>
    <row r="5" spans="1:29" ht="17.25" customHeight="1">
      <c r="A5" s="72"/>
      <c r="B5" s="72"/>
      <c r="C5" s="83" t="s">
        <v>106</v>
      </c>
      <c r="D5" s="76" t="s">
        <v>184</v>
      </c>
      <c r="E5" s="81"/>
      <c r="F5" s="81"/>
      <c r="G5" s="81"/>
      <c r="H5" s="81"/>
      <c r="I5" s="79"/>
      <c r="J5" s="74" t="s">
        <v>185</v>
      </c>
      <c r="K5" s="74" t="s">
        <v>186</v>
      </c>
      <c r="L5" s="83" t="s">
        <v>106</v>
      </c>
      <c r="M5" s="76" t="s">
        <v>184</v>
      </c>
      <c r="N5" s="81"/>
      <c r="O5" s="81"/>
      <c r="P5" s="81"/>
      <c r="Q5" s="81"/>
      <c r="R5" s="79"/>
      <c r="S5" s="74" t="s">
        <v>185</v>
      </c>
      <c r="T5" s="74" t="s">
        <v>186</v>
      </c>
      <c r="U5" s="83" t="s">
        <v>106</v>
      </c>
      <c r="V5" s="76" t="s">
        <v>184</v>
      </c>
      <c r="W5" s="81"/>
      <c r="X5" s="81"/>
      <c r="Y5" s="81"/>
      <c r="Z5" s="81"/>
      <c r="AA5" s="79"/>
      <c r="AB5" s="74" t="s">
        <v>185</v>
      </c>
      <c r="AC5" s="74" t="s">
        <v>186</v>
      </c>
    </row>
    <row r="6" spans="1:29" ht="23.25" customHeight="1">
      <c r="A6" s="72"/>
      <c r="B6" s="72"/>
      <c r="C6" s="84"/>
      <c r="D6" s="73" t="s">
        <v>115</v>
      </c>
      <c r="E6" s="73" t="s">
        <v>187</v>
      </c>
      <c r="F6" s="73" t="s">
        <v>188</v>
      </c>
      <c r="G6" s="73" t="s">
        <v>189</v>
      </c>
      <c r="H6" s="73"/>
      <c r="I6" s="73"/>
      <c r="J6" s="82"/>
      <c r="K6" s="82"/>
      <c r="L6" s="84"/>
      <c r="M6" s="73" t="s">
        <v>115</v>
      </c>
      <c r="N6" s="73" t="s">
        <v>187</v>
      </c>
      <c r="O6" s="73" t="s">
        <v>188</v>
      </c>
      <c r="P6" s="73" t="s">
        <v>189</v>
      </c>
      <c r="Q6" s="73"/>
      <c r="R6" s="73"/>
      <c r="S6" s="82"/>
      <c r="T6" s="82"/>
      <c r="U6" s="84"/>
      <c r="V6" s="73" t="s">
        <v>115</v>
      </c>
      <c r="W6" s="73" t="s">
        <v>187</v>
      </c>
      <c r="X6" s="73" t="s">
        <v>188</v>
      </c>
      <c r="Y6" s="73" t="s">
        <v>189</v>
      </c>
      <c r="Z6" s="73"/>
      <c r="AA6" s="73"/>
      <c r="AB6" s="82"/>
      <c r="AC6" s="82"/>
    </row>
    <row r="7" spans="1:29" ht="26.25" customHeight="1">
      <c r="A7" s="72"/>
      <c r="B7" s="72"/>
      <c r="C7" s="85"/>
      <c r="D7" s="73"/>
      <c r="E7" s="73"/>
      <c r="F7" s="73"/>
      <c r="G7" s="3" t="s">
        <v>115</v>
      </c>
      <c r="H7" s="3" t="s">
        <v>190</v>
      </c>
      <c r="I7" s="3" t="s">
        <v>191</v>
      </c>
      <c r="J7" s="75"/>
      <c r="K7" s="75"/>
      <c r="L7" s="85"/>
      <c r="M7" s="73"/>
      <c r="N7" s="73"/>
      <c r="O7" s="73"/>
      <c r="P7" s="3" t="s">
        <v>115</v>
      </c>
      <c r="Q7" s="3" t="s">
        <v>190</v>
      </c>
      <c r="R7" s="3" t="s">
        <v>191</v>
      </c>
      <c r="S7" s="75"/>
      <c r="T7" s="75"/>
      <c r="U7" s="85"/>
      <c r="V7" s="73"/>
      <c r="W7" s="73"/>
      <c r="X7" s="73"/>
      <c r="Y7" s="3" t="s">
        <v>115</v>
      </c>
      <c r="Z7" s="3" t="s">
        <v>190</v>
      </c>
      <c r="AA7" s="3" t="s">
        <v>191</v>
      </c>
      <c r="AB7" s="75"/>
      <c r="AC7" s="75"/>
    </row>
    <row r="8" spans="1:29" ht="17.25" customHeight="1">
      <c r="A8" s="4" t="s">
        <v>117</v>
      </c>
      <c r="B8" s="4" t="s">
        <v>117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192</v>
      </c>
      <c r="V8" s="4" t="s">
        <v>193</v>
      </c>
      <c r="W8" s="4" t="s">
        <v>194</v>
      </c>
      <c r="X8" s="4" t="s">
        <v>195</v>
      </c>
      <c r="Y8" s="4" t="s">
        <v>196</v>
      </c>
      <c r="Z8" s="4" t="s">
        <v>197</v>
      </c>
      <c r="AA8" s="4" t="s">
        <v>198</v>
      </c>
      <c r="AB8" s="4" t="s">
        <v>199</v>
      </c>
      <c r="AC8" s="4" t="s">
        <v>200</v>
      </c>
    </row>
    <row r="9" spans="1:29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>
        <v>0</v>
      </c>
      <c r="M9" s="6"/>
      <c r="N9" s="6"/>
      <c r="O9" s="6"/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="47" customFormat="1" ht="9" customHeight="1"/>
    <row r="4" spans="1:12" s="48" customFormat="1" ht="24.75" customHeight="1">
      <c r="A4" s="49" t="s">
        <v>3</v>
      </c>
      <c r="B4" s="65" t="s">
        <v>4</v>
      </c>
      <c r="C4" s="65"/>
      <c r="D4" s="65"/>
      <c r="E4" s="65"/>
      <c r="F4" s="65"/>
      <c r="G4" s="65"/>
      <c r="H4" s="65"/>
      <c r="I4" s="65"/>
      <c r="J4" s="65"/>
      <c r="K4" s="49"/>
      <c r="L4" s="49"/>
    </row>
    <row r="5" spans="1:12" s="48" customFormat="1" ht="24.75" customHeight="1">
      <c r="A5" s="49" t="s">
        <v>5</v>
      </c>
      <c r="B5" s="65" t="s">
        <v>6</v>
      </c>
      <c r="C5" s="65"/>
      <c r="D5" s="65"/>
      <c r="E5" s="65"/>
      <c r="F5" s="65"/>
      <c r="G5" s="65"/>
      <c r="H5" s="65"/>
      <c r="I5" s="65"/>
      <c r="J5" s="65"/>
      <c r="K5" s="49"/>
      <c r="L5" s="49"/>
    </row>
    <row r="6" spans="1:12" s="48" customFormat="1" ht="24.75" customHeight="1">
      <c r="A6" s="49" t="s">
        <v>7</v>
      </c>
      <c r="B6" s="65" t="s">
        <v>8</v>
      </c>
      <c r="C6" s="65"/>
      <c r="D6" s="65"/>
      <c r="E6" s="65"/>
      <c r="F6" s="65"/>
      <c r="G6" s="65"/>
      <c r="H6" s="65"/>
      <c r="I6" s="65"/>
      <c r="J6" s="65"/>
      <c r="K6" s="49"/>
      <c r="L6" s="49"/>
    </row>
    <row r="7" spans="1:12" s="48" customFormat="1" ht="24.75" customHeight="1">
      <c r="A7" s="49" t="s">
        <v>9</v>
      </c>
      <c r="B7" s="65" t="s">
        <v>10</v>
      </c>
      <c r="C7" s="65"/>
      <c r="D7" s="65"/>
      <c r="E7" s="65"/>
      <c r="F7" s="65"/>
      <c r="G7" s="65"/>
      <c r="H7" s="65"/>
      <c r="I7" s="65"/>
      <c r="J7" s="65"/>
      <c r="K7" s="49"/>
      <c r="L7" s="49"/>
    </row>
    <row r="8" spans="1:12" s="48" customFormat="1" ht="24.75" customHeight="1">
      <c r="A8" s="49" t="s">
        <v>11</v>
      </c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49"/>
      <c r="L8" s="49"/>
    </row>
    <row r="9" spans="1:12" s="48" customFormat="1" ht="24.75" customHeight="1">
      <c r="A9" s="49" t="s">
        <v>13</v>
      </c>
      <c r="B9" s="65" t="s">
        <v>14</v>
      </c>
      <c r="C9" s="65"/>
      <c r="D9" s="65"/>
      <c r="E9" s="65"/>
      <c r="F9" s="65"/>
      <c r="G9" s="65"/>
      <c r="H9" s="65"/>
      <c r="I9" s="65"/>
      <c r="J9" s="65"/>
      <c r="K9" s="49"/>
      <c r="L9" s="49"/>
    </row>
    <row r="10" spans="1:12" s="48" customFormat="1" ht="24.75" customHeight="1">
      <c r="A10" s="49" t="s">
        <v>15</v>
      </c>
      <c r="B10" s="68" t="s">
        <v>16</v>
      </c>
      <c r="C10" s="68"/>
      <c r="D10" s="68"/>
      <c r="E10" s="68"/>
      <c r="F10" s="68"/>
      <c r="G10" s="68"/>
      <c r="H10" s="68"/>
      <c r="I10" s="68"/>
      <c r="J10" s="68"/>
      <c r="K10" s="49"/>
      <c r="L10" s="49"/>
    </row>
    <row r="11" spans="1:12" s="48" customFormat="1" ht="24.75" customHeight="1">
      <c r="A11" s="49" t="s">
        <v>17</v>
      </c>
      <c r="B11" s="65" t="s">
        <v>18</v>
      </c>
      <c r="C11" s="65"/>
      <c r="D11" s="65"/>
      <c r="E11" s="65"/>
      <c r="F11" s="65"/>
      <c r="G11" s="65"/>
      <c r="H11" s="65"/>
      <c r="I11" s="65"/>
      <c r="J11" s="65"/>
      <c r="K11" s="49"/>
      <c r="L11" s="49"/>
    </row>
    <row r="12" spans="1:12" s="48" customFormat="1" ht="24.75" customHeight="1">
      <c r="A12" s="49" t="s">
        <v>19</v>
      </c>
      <c r="B12" s="65" t="s">
        <v>20</v>
      </c>
      <c r="C12" s="65"/>
      <c r="D12" s="65"/>
      <c r="E12" s="65"/>
      <c r="F12" s="65"/>
      <c r="G12" s="65"/>
      <c r="H12" s="65"/>
      <c r="I12" s="65"/>
      <c r="J12" s="65"/>
      <c r="K12" s="49"/>
      <c r="L12" s="55" t="s">
        <v>204</v>
      </c>
    </row>
    <row r="13" spans="1:12" s="48" customFormat="1" ht="24.75" customHeight="1">
      <c r="A13" s="49" t="s">
        <v>21</v>
      </c>
      <c r="B13" s="68" t="s">
        <v>22</v>
      </c>
      <c r="C13" s="68"/>
      <c r="D13" s="68"/>
      <c r="E13" s="68"/>
      <c r="F13" s="68"/>
      <c r="G13" s="68"/>
      <c r="H13" s="68"/>
      <c r="I13" s="68"/>
      <c r="J13" s="68"/>
      <c r="K13" s="49"/>
      <c r="L13" s="63" t="s">
        <v>241</v>
      </c>
    </row>
    <row r="14" spans="1:12" s="48" customFormat="1" ht="24.75" customHeight="1">
      <c r="A14" s="49" t="s">
        <v>23</v>
      </c>
      <c r="B14" s="65" t="s">
        <v>24</v>
      </c>
      <c r="C14" s="65"/>
      <c r="D14" s="65"/>
      <c r="E14" s="65"/>
      <c r="F14" s="65"/>
      <c r="G14" s="65"/>
      <c r="H14" s="65"/>
      <c r="I14" s="65"/>
      <c r="J14" s="65"/>
      <c r="K14" s="49"/>
      <c r="L14" s="55" t="s">
        <v>205</v>
      </c>
    </row>
    <row r="15" spans="1:12" s="48" customFormat="1" ht="24.75" customHeight="1">
      <c r="A15" s="49" t="s">
        <v>25</v>
      </c>
      <c r="B15" s="66" t="s">
        <v>26</v>
      </c>
      <c r="C15" s="66"/>
      <c r="D15" s="66"/>
      <c r="E15" s="66"/>
      <c r="F15" s="66"/>
      <c r="G15" s="66"/>
      <c r="H15" s="66"/>
      <c r="I15" s="66"/>
      <c r="J15" s="66"/>
      <c r="K15" s="49"/>
      <c r="L15" s="56" t="s">
        <v>206</v>
      </c>
    </row>
    <row r="16" spans="1:12" ht="24.75" customHeight="1">
      <c r="A16" s="49"/>
      <c r="B16" s="67"/>
      <c r="C16" s="67"/>
      <c r="D16" s="67"/>
      <c r="E16" s="67"/>
      <c r="F16" s="67"/>
      <c r="G16" s="67"/>
      <c r="H16" s="67"/>
      <c r="I16" s="67"/>
      <c r="J16" s="67"/>
      <c r="K16" s="7"/>
      <c r="L16" s="50"/>
    </row>
    <row r="17" ht="18" customHeight="1"/>
  </sheetData>
  <sheetProtection/>
  <mergeCells count="14">
    <mergeCell ref="B15:J15"/>
    <mergeCell ref="B16:J16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/>
  <pageMargins left="0.75" right="0.75" top="0.98" bottom="0.98" header="0.51" footer="0.51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22">
      <selection activeCell="F7" sqref="F7:F10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3" t="s">
        <v>3</v>
      </c>
      <c r="B1" s="14"/>
      <c r="C1" s="14"/>
      <c r="D1" s="14"/>
      <c r="E1" s="14"/>
      <c r="F1" s="15"/>
    </row>
    <row r="2" spans="1:6" ht="22.5" customHeight="1">
      <c r="A2" s="16" t="s">
        <v>4</v>
      </c>
      <c r="B2" s="17"/>
      <c r="C2" s="17"/>
      <c r="D2" s="17"/>
      <c r="E2" s="17"/>
      <c r="F2" s="17"/>
    </row>
    <row r="3" spans="1:6" ht="22.5" customHeight="1">
      <c r="A3" s="69"/>
      <c r="B3" s="69"/>
      <c r="C3" s="18"/>
      <c r="D3" s="18"/>
      <c r="E3" s="19"/>
      <c r="F3" s="20" t="s">
        <v>27</v>
      </c>
    </row>
    <row r="4" spans="1:6" ht="22.5" customHeight="1">
      <c r="A4" s="70" t="s">
        <v>28</v>
      </c>
      <c r="B4" s="70"/>
      <c r="C4" s="70" t="s">
        <v>29</v>
      </c>
      <c r="D4" s="70"/>
      <c r="E4" s="70"/>
      <c r="F4" s="70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35" t="s">
        <v>34</v>
      </c>
      <c r="B6" s="26">
        <v>78.66</v>
      </c>
      <c r="C6" s="35" t="s">
        <v>34</v>
      </c>
      <c r="D6" s="26">
        <v>78.66</v>
      </c>
      <c r="E6" s="29" t="s">
        <v>34</v>
      </c>
      <c r="F6" s="26">
        <v>78.66</v>
      </c>
    </row>
    <row r="7" spans="1:6" ht="22.5" customHeight="1">
      <c r="A7" s="23" t="s">
        <v>35</v>
      </c>
      <c r="B7" s="26">
        <v>78.66</v>
      </c>
      <c r="C7" s="36" t="s">
        <v>36</v>
      </c>
      <c r="D7" s="26">
        <v>53.58</v>
      </c>
      <c r="E7" s="29" t="s">
        <v>37</v>
      </c>
      <c r="F7" s="26">
        <v>78.66</v>
      </c>
    </row>
    <row r="8" spans="1:8" ht="22.5" customHeight="1">
      <c r="A8" s="23" t="s">
        <v>38</v>
      </c>
      <c r="B8" s="26">
        <v>78.66</v>
      </c>
      <c r="C8" s="36" t="s">
        <v>39</v>
      </c>
      <c r="D8" s="26"/>
      <c r="E8" s="29" t="s">
        <v>40</v>
      </c>
      <c r="F8" s="26">
        <v>68</v>
      </c>
      <c r="H8" s="1"/>
    </row>
    <row r="9" spans="1:6" ht="22.5" customHeight="1">
      <c r="A9" s="37" t="s">
        <v>41</v>
      </c>
      <c r="B9" s="26"/>
      <c r="C9" s="36" t="s">
        <v>42</v>
      </c>
      <c r="D9" s="26"/>
      <c r="E9" s="29" t="s">
        <v>43</v>
      </c>
      <c r="F9" s="26">
        <v>10</v>
      </c>
    </row>
    <row r="10" spans="1:6" ht="22.5" customHeight="1">
      <c r="A10" s="23" t="s">
        <v>44</v>
      </c>
      <c r="B10" s="26"/>
      <c r="C10" s="36" t="s">
        <v>45</v>
      </c>
      <c r="D10" s="26"/>
      <c r="E10" s="29" t="s">
        <v>46</v>
      </c>
      <c r="F10" s="26">
        <v>0.66</v>
      </c>
    </row>
    <row r="11" spans="1:6" ht="22.5" customHeight="1">
      <c r="A11" s="23" t="s">
        <v>47</v>
      </c>
      <c r="B11" s="26"/>
      <c r="C11" s="36" t="s">
        <v>48</v>
      </c>
      <c r="D11" s="26"/>
      <c r="E11" s="29" t="s">
        <v>49</v>
      </c>
      <c r="F11" s="26"/>
    </row>
    <row r="12" spans="1:6" ht="22.5" customHeight="1">
      <c r="A12" s="23" t="s">
        <v>50</v>
      </c>
      <c r="B12" s="26"/>
      <c r="C12" s="36" t="s">
        <v>51</v>
      </c>
      <c r="D12" s="26">
        <v>5</v>
      </c>
      <c r="E12" s="29" t="s">
        <v>52</v>
      </c>
      <c r="F12" s="26"/>
    </row>
    <row r="13" spans="1:6" ht="22.5" customHeight="1">
      <c r="A13" s="23" t="s">
        <v>53</v>
      </c>
      <c r="B13" s="26"/>
      <c r="C13" s="36" t="s">
        <v>54</v>
      </c>
      <c r="D13" s="26"/>
      <c r="E13" s="29" t="s">
        <v>40</v>
      </c>
      <c r="F13" s="26"/>
    </row>
    <row r="14" spans="1:6" ht="22.5" customHeight="1">
      <c r="A14" s="23" t="s">
        <v>55</v>
      </c>
      <c r="B14" s="26"/>
      <c r="C14" s="36" t="s">
        <v>56</v>
      </c>
      <c r="D14" s="26">
        <v>14.9</v>
      </c>
      <c r="E14" s="29" t="s">
        <v>43</v>
      </c>
      <c r="F14" s="26"/>
    </row>
    <row r="15" spans="1:6" ht="22.5" customHeight="1">
      <c r="A15" s="23" t="s">
        <v>57</v>
      </c>
      <c r="B15" s="26"/>
      <c r="C15" s="36" t="s">
        <v>58</v>
      </c>
      <c r="D15" s="26"/>
      <c r="E15" s="29" t="s">
        <v>59</v>
      </c>
      <c r="F15" s="26"/>
    </row>
    <row r="16" spans="1:6" ht="22.5" customHeight="1">
      <c r="A16" s="39" t="s">
        <v>60</v>
      </c>
      <c r="B16" s="26"/>
      <c r="C16" s="36" t="s">
        <v>61</v>
      </c>
      <c r="D16" s="26"/>
      <c r="E16" s="29" t="s">
        <v>62</v>
      </c>
      <c r="F16" s="26"/>
    </row>
    <row r="17" spans="1:6" ht="22.5" customHeight="1">
      <c r="A17" s="39" t="s">
        <v>63</v>
      </c>
      <c r="B17" s="26"/>
      <c r="C17" s="36" t="s">
        <v>64</v>
      </c>
      <c r="D17" s="26"/>
      <c r="E17" s="29" t="s">
        <v>65</v>
      </c>
      <c r="F17" s="26"/>
    </row>
    <row r="18" spans="1:6" ht="22.5" customHeight="1">
      <c r="A18" s="39"/>
      <c r="B18" s="24"/>
      <c r="C18" s="36" t="s">
        <v>66</v>
      </c>
      <c r="D18" s="26"/>
      <c r="E18" s="29" t="s">
        <v>67</v>
      </c>
      <c r="F18" s="26"/>
    </row>
    <row r="19" spans="1:6" ht="22.5" customHeight="1">
      <c r="A19" s="30"/>
      <c r="B19" s="31"/>
      <c r="C19" s="36" t="s">
        <v>68</v>
      </c>
      <c r="D19" s="26"/>
      <c r="E19" s="29" t="s">
        <v>69</v>
      </c>
      <c r="F19" s="26"/>
    </row>
    <row r="20" spans="1:6" ht="22.5" customHeight="1">
      <c r="A20" s="30"/>
      <c r="B20" s="24"/>
      <c r="C20" s="36" t="s">
        <v>70</v>
      </c>
      <c r="D20" s="26"/>
      <c r="E20" s="29" t="s">
        <v>71</v>
      </c>
      <c r="F20" s="26"/>
    </row>
    <row r="21" spans="1:6" ht="22.5" customHeight="1">
      <c r="A21" s="6"/>
      <c r="B21" s="24"/>
      <c r="C21" s="36" t="s">
        <v>72</v>
      </c>
      <c r="D21" s="26"/>
      <c r="E21" s="29" t="s">
        <v>73</v>
      </c>
      <c r="F21" s="26"/>
    </row>
    <row r="22" spans="1:6" ht="22.5" customHeight="1">
      <c r="A22" s="7"/>
      <c r="B22" s="24"/>
      <c r="C22" s="36" t="s">
        <v>74</v>
      </c>
      <c r="D22" s="26"/>
      <c r="E22" s="29" t="s">
        <v>75</v>
      </c>
      <c r="F22" s="26"/>
    </row>
    <row r="23" spans="1:6" ht="22.5" customHeight="1">
      <c r="A23" s="41"/>
      <c r="B23" s="24"/>
      <c r="C23" s="36" t="s">
        <v>76</v>
      </c>
      <c r="D23" s="26"/>
      <c r="E23" s="32" t="s">
        <v>77</v>
      </c>
      <c r="F23" s="26"/>
    </row>
    <row r="24" spans="1:6" ht="22.5" customHeight="1">
      <c r="A24" s="41"/>
      <c r="B24" s="24"/>
      <c r="C24" s="36" t="s">
        <v>78</v>
      </c>
      <c r="D24" s="26"/>
      <c r="E24" s="32" t="s">
        <v>79</v>
      </c>
      <c r="F24" s="26"/>
    </row>
    <row r="25" spans="1:7" ht="22.5" customHeight="1">
      <c r="A25" s="41"/>
      <c r="B25" s="24"/>
      <c r="C25" s="36" t="s">
        <v>80</v>
      </c>
      <c r="D25" s="26"/>
      <c r="E25" s="32" t="s">
        <v>81</v>
      </c>
      <c r="F25" s="26"/>
      <c r="G25" s="1"/>
    </row>
    <row r="26" spans="1:8" ht="22.5" customHeight="1">
      <c r="A26" s="41"/>
      <c r="B26" s="24"/>
      <c r="C26" s="36" t="s">
        <v>82</v>
      </c>
      <c r="D26" s="26">
        <v>5.18</v>
      </c>
      <c r="E26" s="32"/>
      <c r="F26" s="26"/>
      <c r="G26" s="1"/>
      <c r="H26" s="1"/>
    </row>
    <row r="27" spans="1:8" ht="22.5" customHeight="1">
      <c r="A27" s="7"/>
      <c r="B27" s="31"/>
      <c r="C27" s="36" t="s">
        <v>83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84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85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86</v>
      </c>
      <c r="D30" s="26"/>
      <c r="E30" s="29"/>
      <c r="F30" s="26"/>
      <c r="G30" s="1"/>
    </row>
    <row r="31" spans="1:7" ht="22.5" customHeight="1">
      <c r="A31" s="7"/>
      <c r="B31" s="24"/>
      <c r="C31" s="36" t="s">
        <v>87</v>
      </c>
      <c r="D31" s="26"/>
      <c r="E31" s="29"/>
      <c r="F31" s="26"/>
      <c r="G31" s="1"/>
    </row>
    <row r="32" spans="1:7" ht="22.5" customHeight="1">
      <c r="A32" s="7"/>
      <c r="B32" s="24"/>
      <c r="C32" s="36" t="s">
        <v>88</v>
      </c>
      <c r="D32" s="26"/>
      <c r="E32" s="29"/>
      <c r="F32" s="26"/>
      <c r="G32" s="1"/>
    </row>
    <row r="33" spans="1:8" ht="22.5" customHeight="1">
      <c r="A33" s="7"/>
      <c r="B33" s="24"/>
      <c r="C33" s="36" t="s">
        <v>89</v>
      </c>
      <c r="D33" s="26"/>
      <c r="E33" s="29"/>
      <c r="F33" s="26"/>
      <c r="G33" s="1"/>
      <c r="H33" s="1"/>
    </row>
    <row r="34" spans="1:7" ht="22.5" customHeight="1">
      <c r="A34" s="6"/>
      <c r="B34" s="24"/>
      <c r="C34" s="36" t="s">
        <v>90</v>
      </c>
      <c r="D34" s="26"/>
      <c r="E34" s="29"/>
      <c r="F34" s="26"/>
      <c r="G34" s="1"/>
    </row>
    <row r="35" spans="1:6" ht="22.5" customHeight="1">
      <c r="A35" s="7"/>
      <c r="B35" s="24"/>
      <c r="C35" s="27"/>
      <c r="D35" s="26"/>
      <c r="E35" s="29"/>
      <c r="F35" s="26"/>
    </row>
    <row r="36" spans="1:6" ht="22.5" customHeight="1">
      <c r="A36" s="7"/>
      <c r="B36" s="24"/>
      <c r="C36" s="25"/>
      <c r="D36" s="33"/>
      <c r="E36" s="29"/>
      <c r="F36" s="26"/>
    </row>
    <row r="37" spans="1:6" ht="26.25" customHeight="1">
      <c r="A37" s="7"/>
      <c r="B37" s="24"/>
      <c r="C37" s="25"/>
      <c r="D37" s="33"/>
      <c r="E37" s="29"/>
      <c r="F37" s="34"/>
    </row>
    <row r="38" spans="1:6" ht="22.5" customHeight="1">
      <c r="A38" s="22" t="s">
        <v>91</v>
      </c>
      <c r="B38" s="31">
        <f>SUM(B6,B18)</f>
        <v>78.66</v>
      </c>
      <c r="C38" s="22" t="s">
        <v>92</v>
      </c>
      <c r="D38" s="45">
        <f>SUM(D6,D35)</f>
        <v>78.66</v>
      </c>
      <c r="E38" s="22" t="s">
        <v>92</v>
      </c>
      <c r="F38" s="34">
        <f>SUM(F6,F26)</f>
        <v>78.66</v>
      </c>
    </row>
    <row r="39" spans="1:6" ht="22.5" customHeight="1">
      <c r="A39" s="40" t="s">
        <v>93</v>
      </c>
      <c r="B39" s="24"/>
      <c r="C39" s="39" t="s">
        <v>94</v>
      </c>
      <c r="D39" s="33">
        <f>SUM(B45)-SUM(D38)-SUM(D40)</f>
        <v>0</v>
      </c>
      <c r="E39" s="39" t="s">
        <v>94</v>
      </c>
      <c r="F39" s="34">
        <f>D39</f>
        <v>0</v>
      </c>
    </row>
    <row r="40" spans="1:6" ht="22.5" customHeight="1">
      <c r="A40" s="40" t="s">
        <v>95</v>
      </c>
      <c r="B40" s="24"/>
      <c r="C40" s="27" t="s">
        <v>96</v>
      </c>
      <c r="D40" s="26"/>
      <c r="E40" s="27" t="s">
        <v>96</v>
      </c>
      <c r="F40" s="26"/>
    </row>
    <row r="41" spans="1:6" ht="22.5" customHeight="1">
      <c r="A41" s="40" t="s">
        <v>97</v>
      </c>
      <c r="B41" s="46"/>
      <c r="C41" s="42"/>
      <c r="D41" s="33"/>
      <c r="E41" s="7"/>
      <c r="F41" s="33"/>
    </row>
    <row r="42" spans="1:6" ht="22.5" customHeight="1">
      <c r="A42" s="40" t="s">
        <v>98</v>
      </c>
      <c r="B42" s="24"/>
      <c r="C42" s="42"/>
      <c r="D42" s="33"/>
      <c r="E42" s="6"/>
      <c r="F42" s="33"/>
    </row>
    <row r="43" spans="1:6" ht="22.5" customHeight="1">
      <c r="A43" s="40" t="s">
        <v>99</v>
      </c>
      <c r="B43" s="24"/>
      <c r="C43" s="42"/>
      <c r="D43" s="43"/>
      <c r="E43" s="7"/>
      <c r="F43" s="33"/>
    </row>
    <row r="44" spans="1:6" ht="21" customHeight="1">
      <c r="A44" s="7"/>
      <c r="B44" s="24"/>
      <c r="C44" s="6"/>
      <c r="D44" s="43"/>
      <c r="E44" s="6"/>
      <c r="F44" s="43"/>
    </row>
    <row r="45" spans="1:6" ht="22.5" customHeight="1">
      <c r="A45" s="21" t="s">
        <v>100</v>
      </c>
      <c r="B45" s="31">
        <f>SUM(B38,B39,B40)</f>
        <v>78.66</v>
      </c>
      <c r="C45" s="44" t="s">
        <v>101</v>
      </c>
      <c r="D45" s="43">
        <f>SUM(D38,D39,D40)</f>
        <v>78.66</v>
      </c>
      <c r="E45" s="21" t="s">
        <v>101</v>
      </c>
      <c r="F45" s="26">
        <f>SUM(F38,F39,F40)</f>
        <v>78.66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8" sqref="A8:E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5</v>
      </c>
      <c r="B1" s="1"/>
      <c r="C1" s="1"/>
    </row>
    <row r="2" spans="1:16" ht="35.25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2"/>
    </row>
    <row r="3" ht="21.75" customHeight="1">
      <c r="O3" s="8" t="s">
        <v>27</v>
      </c>
    </row>
    <row r="4" spans="1:15" ht="18" customHeight="1">
      <c r="A4" s="72" t="s">
        <v>102</v>
      </c>
      <c r="B4" s="72" t="s">
        <v>103</v>
      </c>
      <c r="C4" s="72" t="s">
        <v>104</v>
      </c>
      <c r="D4" s="72" t="s">
        <v>105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23"/>
    </row>
    <row r="5" spans="1:15" ht="22.5" customHeight="1">
      <c r="A5" s="72"/>
      <c r="B5" s="72"/>
      <c r="C5" s="72"/>
      <c r="D5" s="73" t="s">
        <v>106</v>
      </c>
      <c r="E5" s="73" t="s">
        <v>107</v>
      </c>
      <c r="F5" s="73"/>
      <c r="G5" s="73" t="s">
        <v>108</v>
      </c>
      <c r="H5" s="73" t="s">
        <v>109</v>
      </c>
      <c r="I5" s="73" t="s">
        <v>110</v>
      </c>
      <c r="J5" s="73" t="s">
        <v>111</v>
      </c>
      <c r="K5" s="73" t="s">
        <v>112</v>
      </c>
      <c r="L5" s="73" t="s">
        <v>93</v>
      </c>
      <c r="M5" s="73" t="s">
        <v>97</v>
      </c>
      <c r="N5" s="73" t="s">
        <v>113</v>
      </c>
      <c r="O5" s="73" t="s">
        <v>114</v>
      </c>
    </row>
    <row r="6" spans="1:15" ht="33.75" customHeight="1">
      <c r="A6" s="72"/>
      <c r="B6" s="72"/>
      <c r="C6" s="72"/>
      <c r="D6" s="73"/>
      <c r="E6" s="2" t="s">
        <v>115</v>
      </c>
      <c r="F6" s="2" t="s">
        <v>116</v>
      </c>
      <c r="G6" s="73"/>
      <c r="H6" s="73"/>
      <c r="I6" s="73"/>
      <c r="J6" s="73"/>
      <c r="K6" s="73"/>
      <c r="L6" s="73"/>
      <c r="M6" s="73"/>
      <c r="N6" s="73"/>
      <c r="O6" s="73"/>
    </row>
    <row r="7" spans="1:15" ht="12.75" customHeight="1">
      <c r="A7" s="4" t="s">
        <v>117</v>
      </c>
      <c r="B7" s="4" t="s">
        <v>117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57"/>
      <c r="B8" s="57" t="s">
        <v>207</v>
      </c>
      <c r="C8" s="57">
        <v>78.66</v>
      </c>
      <c r="D8" s="57">
        <v>78.66</v>
      </c>
      <c r="E8" s="57">
        <v>78.66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57">
        <v>150001</v>
      </c>
      <c r="B9" s="57" t="s">
        <v>208</v>
      </c>
      <c r="C9" s="57">
        <v>78.66</v>
      </c>
      <c r="D9" s="57">
        <v>78.66</v>
      </c>
      <c r="E9" s="57">
        <v>78.66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J5:J6"/>
    <mergeCell ref="K5:K6"/>
    <mergeCell ref="L5:L6"/>
    <mergeCell ref="M5:M6"/>
    <mergeCell ref="N5:N6"/>
    <mergeCell ref="O5:O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00000000000001" bottom="0.7900000000000001" header="0.5" footer="0.5"/>
  <pageSetup fitToHeight="1000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F23" sqref="F23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7</v>
      </c>
      <c r="B1" s="1"/>
      <c r="C1" s="1"/>
    </row>
    <row r="2" spans="1:14" ht="35.2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2"/>
    </row>
    <row r="3" ht="21.75" customHeight="1">
      <c r="M3" s="8" t="s">
        <v>27</v>
      </c>
    </row>
    <row r="4" spans="1:13" ht="15" customHeight="1">
      <c r="A4" s="72" t="s">
        <v>102</v>
      </c>
      <c r="B4" s="72" t="s">
        <v>103</v>
      </c>
      <c r="C4" s="72" t="s">
        <v>104</v>
      </c>
      <c r="D4" s="72" t="s">
        <v>105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>
      <c r="A5" s="72"/>
      <c r="B5" s="72"/>
      <c r="C5" s="72"/>
      <c r="D5" s="73" t="s">
        <v>106</v>
      </c>
      <c r="E5" s="73" t="s">
        <v>118</v>
      </c>
      <c r="F5" s="73"/>
      <c r="G5" s="73" t="s">
        <v>108</v>
      </c>
      <c r="H5" s="73" t="s">
        <v>110</v>
      </c>
      <c r="I5" s="73" t="s">
        <v>111</v>
      </c>
      <c r="J5" s="73" t="s">
        <v>112</v>
      </c>
      <c r="K5" s="73" t="s">
        <v>95</v>
      </c>
      <c r="L5" s="73" t="s">
        <v>114</v>
      </c>
      <c r="M5" s="73" t="s">
        <v>97</v>
      </c>
    </row>
    <row r="6" spans="1:13" ht="40.5" customHeight="1">
      <c r="A6" s="72"/>
      <c r="B6" s="72"/>
      <c r="C6" s="72"/>
      <c r="D6" s="73"/>
      <c r="E6" s="2" t="s">
        <v>115</v>
      </c>
      <c r="F6" s="2" t="s">
        <v>119</v>
      </c>
      <c r="G6" s="73"/>
      <c r="H6" s="73"/>
      <c r="I6" s="73"/>
      <c r="J6" s="73"/>
      <c r="K6" s="73"/>
      <c r="L6" s="73"/>
      <c r="M6" s="73"/>
    </row>
    <row r="7" spans="1:13" ht="12.75" customHeight="1">
      <c r="A7" s="4" t="s">
        <v>117</v>
      </c>
      <c r="B7" s="4" t="s">
        <v>117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57"/>
      <c r="B8" s="57" t="s">
        <v>207</v>
      </c>
      <c r="C8" s="57">
        <v>78.66</v>
      </c>
      <c r="D8" s="57">
        <v>78.66</v>
      </c>
      <c r="E8" s="57">
        <v>78.66</v>
      </c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57">
        <v>150001</v>
      </c>
      <c r="B9" s="57" t="s">
        <v>208</v>
      </c>
      <c r="C9" s="57">
        <v>78.66</v>
      </c>
      <c r="D9" s="57">
        <v>78.66</v>
      </c>
      <c r="E9" s="57">
        <v>78.66</v>
      </c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D5:D6"/>
    <mergeCell ref="G5:G6"/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4">
      <selection activeCell="I11" sqref="I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3" t="s">
        <v>9</v>
      </c>
      <c r="B1" s="14"/>
      <c r="C1" s="14"/>
      <c r="D1" s="14"/>
      <c r="E1" s="14"/>
      <c r="F1" s="15"/>
    </row>
    <row r="2" spans="1:6" ht="22.5" customHeight="1">
      <c r="A2" s="16" t="s">
        <v>10</v>
      </c>
      <c r="B2" s="17"/>
      <c r="C2" s="17"/>
      <c r="D2" s="17"/>
      <c r="E2" s="17"/>
      <c r="F2" s="17"/>
    </row>
    <row r="3" spans="1:6" ht="22.5" customHeight="1">
      <c r="A3" s="69"/>
      <c r="B3" s="69"/>
      <c r="C3" s="18"/>
      <c r="D3" s="18"/>
      <c r="E3" s="19"/>
      <c r="F3" s="20" t="s">
        <v>27</v>
      </c>
    </row>
    <row r="4" spans="1:6" ht="22.5" customHeight="1">
      <c r="A4" s="70" t="s">
        <v>28</v>
      </c>
      <c r="B4" s="70"/>
      <c r="C4" s="70" t="s">
        <v>29</v>
      </c>
      <c r="D4" s="70"/>
      <c r="E4" s="70"/>
      <c r="F4" s="70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35" t="s">
        <v>120</v>
      </c>
      <c r="B6" s="26">
        <v>78.66</v>
      </c>
      <c r="C6" s="35" t="s">
        <v>120</v>
      </c>
      <c r="D6" s="26">
        <v>78.66</v>
      </c>
      <c r="E6" s="29" t="s">
        <v>120</v>
      </c>
      <c r="F6" s="26">
        <v>78.66</v>
      </c>
    </row>
    <row r="7" spans="1:6" ht="22.5" customHeight="1">
      <c r="A7" s="23" t="s">
        <v>121</v>
      </c>
      <c r="B7" s="26">
        <v>78.66</v>
      </c>
      <c r="C7" s="36" t="s">
        <v>36</v>
      </c>
      <c r="D7" s="26">
        <v>53.58</v>
      </c>
      <c r="E7" s="29" t="s">
        <v>37</v>
      </c>
      <c r="F7" s="26">
        <v>78.66</v>
      </c>
    </row>
    <row r="8" spans="1:8" ht="22.5" customHeight="1">
      <c r="A8" s="37" t="s">
        <v>122</v>
      </c>
      <c r="B8" s="26"/>
      <c r="C8" s="36" t="s">
        <v>39</v>
      </c>
      <c r="D8" s="26"/>
      <c r="E8" s="29" t="s">
        <v>40</v>
      </c>
      <c r="F8" s="26">
        <v>68</v>
      </c>
      <c r="H8" s="1"/>
    </row>
    <row r="9" spans="1:6" ht="22.5" customHeight="1">
      <c r="A9" s="23" t="s">
        <v>123</v>
      </c>
      <c r="B9" s="26"/>
      <c r="C9" s="36" t="s">
        <v>42</v>
      </c>
      <c r="D9" s="26"/>
      <c r="E9" s="29" t="s">
        <v>43</v>
      </c>
      <c r="F9" s="26">
        <v>10</v>
      </c>
    </row>
    <row r="10" spans="1:6" ht="22.5" customHeight="1">
      <c r="A10" s="23" t="s">
        <v>124</v>
      </c>
      <c r="B10" s="26"/>
      <c r="C10" s="36" t="s">
        <v>45</v>
      </c>
      <c r="D10" s="26"/>
      <c r="E10" s="29" t="s">
        <v>46</v>
      </c>
      <c r="F10" s="26">
        <v>0.66</v>
      </c>
    </row>
    <row r="11" spans="1:6" ht="22.5" customHeight="1">
      <c r="A11" s="23"/>
      <c r="B11" s="26"/>
      <c r="C11" s="36" t="s">
        <v>48</v>
      </c>
      <c r="D11" s="26"/>
      <c r="E11" s="29" t="s">
        <v>49</v>
      </c>
      <c r="F11" s="26"/>
    </row>
    <row r="12" spans="1:6" ht="22.5" customHeight="1">
      <c r="A12" s="23"/>
      <c r="B12" s="26"/>
      <c r="C12" s="36" t="s">
        <v>51</v>
      </c>
      <c r="D12" s="26">
        <v>5</v>
      </c>
      <c r="E12" s="29" t="s">
        <v>52</v>
      </c>
      <c r="F12" s="26"/>
    </row>
    <row r="13" spans="1:6" ht="22.5" customHeight="1">
      <c r="A13" s="23"/>
      <c r="B13" s="26"/>
      <c r="C13" s="36" t="s">
        <v>54</v>
      </c>
      <c r="D13" s="26"/>
      <c r="E13" s="38" t="s">
        <v>40</v>
      </c>
      <c r="F13" s="26"/>
    </row>
    <row r="14" spans="1:6" ht="22.5" customHeight="1">
      <c r="A14" s="23"/>
      <c r="B14" s="26"/>
      <c r="C14" s="36" t="s">
        <v>56</v>
      </c>
      <c r="D14" s="26">
        <v>14.9</v>
      </c>
      <c r="E14" s="38" t="s">
        <v>43</v>
      </c>
      <c r="F14" s="26"/>
    </row>
    <row r="15" spans="1:6" ht="22.5" customHeight="1">
      <c r="A15" s="39"/>
      <c r="B15" s="26"/>
      <c r="C15" s="36" t="s">
        <v>58</v>
      </c>
      <c r="D15" s="26"/>
      <c r="E15" s="38" t="s">
        <v>59</v>
      </c>
      <c r="F15" s="26"/>
    </row>
    <row r="16" spans="1:6" ht="22.5" customHeight="1">
      <c r="A16" s="39"/>
      <c r="B16" s="26"/>
      <c r="C16" s="36" t="s">
        <v>61</v>
      </c>
      <c r="D16" s="26"/>
      <c r="E16" s="38" t="s">
        <v>62</v>
      </c>
      <c r="F16" s="26"/>
    </row>
    <row r="17" spans="1:6" ht="22.5" customHeight="1">
      <c r="A17" s="39"/>
      <c r="B17" s="26"/>
      <c r="C17" s="36" t="s">
        <v>64</v>
      </c>
      <c r="D17" s="26"/>
      <c r="E17" s="38" t="s">
        <v>65</v>
      </c>
      <c r="F17" s="26"/>
    </row>
    <row r="18" spans="1:6" ht="22.5" customHeight="1">
      <c r="A18" s="39"/>
      <c r="B18" s="24"/>
      <c r="C18" s="36" t="s">
        <v>66</v>
      </c>
      <c r="D18" s="26"/>
      <c r="E18" s="38" t="s">
        <v>67</v>
      </c>
      <c r="F18" s="26"/>
    </row>
    <row r="19" spans="1:6" ht="22.5" customHeight="1">
      <c r="A19" s="30"/>
      <c r="B19" s="31"/>
      <c r="C19" s="36" t="s">
        <v>68</v>
      </c>
      <c r="D19" s="26"/>
      <c r="E19" s="38" t="s">
        <v>69</v>
      </c>
      <c r="F19" s="26"/>
    </row>
    <row r="20" spans="1:6" ht="22.5" customHeight="1">
      <c r="A20" s="30"/>
      <c r="B20" s="24"/>
      <c r="C20" s="36" t="s">
        <v>70</v>
      </c>
      <c r="D20" s="26"/>
      <c r="E20" s="38" t="s">
        <v>71</v>
      </c>
      <c r="F20" s="26"/>
    </row>
    <row r="21" spans="1:6" ht="22.5" customHeight="1">
      <c r="A21" s="6"/>
      <c r="B21" s="24"/>
      <c r="C21" s="36" t="s">
        <v>72</v>
      </c>
      <c r="D21" s="26"/>
      <c r="E21" s="38" t="s">
        <v>73</v>
      </c>
      <c r="F21" s="26"/>
    </row>
    <row r="22" spans="1:6" ht="22.5" customHeight="1">
      <c r="A22" s="7"/>
      <c r="B22" s="24"/>
      <c r="C22" s="36" t="s">
        <v>74</v>
      </c>
      <c r="D22" s="26"/>
      <c r="E22" s="40" t="s">
        <v>75</v>
      </c>
      <c r="F22" s="26"/>
    </row>
    <row r="23" spans="1:6" ht="22.5" customHeight="1">
      <c r="A23" s="41"/>
      <c r="B23" s="24"/>
      <c r="C23" s="36" t="s">
        <v>76</v>
      </c>
      <c r="D23" s="26"/>
      <c r="E23" s="32" t="s">
        <v>77</v>
      </c>
      <c r="F23" s="26"/>
    </row>
    <row r="24" spans="1:6" ht="22.5" customHeight="1">
      <c r="A24" s="41"/>
      <c r="B24" s="24"/>
      <c r="C24" s="36" t="s">
        <v>78</v>
      </c>
      <c r="D24" s="26"/>
      <c r="E24" s="32" t="s">
        <v>79</v>
      </c>
      <c r="F24" s="26"/>
    </row>
    <row r="25" spans="1:7" ht="22.5" customHeight="1">
      <c r="A25" s="41"/>
      <c r="B25" s="24"/>
      <c r="C25" s="36" t="s">
        <v>80</v>
      </c>
      <c r="D25" s="26"/>
      <c r="E25" s="32" t="s">
        <v>81</v>
      </c>
      <c r="F25" s="26"/>
      <c r="G25" s="1"/>
    </row>
    <row r="26" spans="1:8" ht="22.5" customHeight="1">
      <c r="A26" s="41"/>
      <c r="B26" s="24"/>
      <c r="C26" s="36" t="s">
        <v>82</v>
      </c>
      <c r="D26" s="26">
        <v>5.18</v>
      </c>
      <c r="E26" s="29"/>
      <c r="F26" s="26"/>
      <c r="G26" s="1"/>
      <c r="H26" s="1"/>
    </row>
    <row r="27" spans="1:8" ht="22.5" customHeight="1">
      <c r="A27" s="7"/>
      <c r="B27" s="31"/>
      <c r="C27" s="36" t="s">
        <v>83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84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85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86</v>
      </c>
      <c r="D30" s="26"/>
      <c r="E30" s="29"/>
      <c r="F30" s="26"/>
      <c r="G30" s="1"/>
    </row>
    <row r="31" spans="1:6" ht="22.5" customHeight="1">
      <c r="A31" s="7"/>
      <c r="B31" s="24"/>
      <c r="C31" s="36" t="s">
        <v>87</v>
      </c>
      <c r="D31" s="26"/>
      <c r="E31" s="29"/>
      <c r="F31" s="26"/>
    </row>
    <row r="32" spans="1:6" ht="22.5" customHeight="1">
      <c r="A32" s="7"/>
      <c r="B32" s="24"/>
      <c r="C32" s="36" t="s">
        <v>88</v>
      </c>
      <c r="D32" s="26"/>
      <c r="E32" s="29"/>
      <c r="F32" s="26"/>
    </row>
    <row r="33" spans="1:8" ht="22.5" customHeight="1">
      <c r="A33" s="7"/>
      <c r="B33" s="24"/>
      <c r="C33" s="36" t="s">
        <v>89</v>
      </c>
      <c r="D33" s="26"/>
      <c r="E33" s="29"/>
      <c r="F33" s="26"/>
      <c r="G33" s="1"/>
      <c r="H33" s="1"/>
    </row>
    <row r="34" spans="1:6" ht="22.5" customHeight="1">
      <c r="A34" s="6"/>
      <c r="B34" s="24"/>
      <c r="C34" s="36" t="s">
        <v>90</v>
      </c>
      <c r="D34" s="26"/>
      <c r="E34" s="29"/>
      <c r="F34" s="26"/>
    </row>
    <row r="35" spans="1:6" ht="22.5" customHeight="1">
      <c r="A35" s="7"/>
      <c r="B35" s="24"/>
      <c r="C35" s="25"/>
      <c r="D35" s="33"/>
      <c r="E35" s="23"/>
      <c r="F35" s="34"/>
    </row>
    <row r="36" spans="1:6" ht="18" customHeight="1">
      <c r="A36" s="22" t="s">
        <v>91</v>
      </c>
      <c r="B36" s="31">
        <f>SUM(B6)</f>
        <v>78.66</v>
      </c>
      <c r="C36" s="22" t="s">
        <v>92</v>
      </c>
      <c r="D36" s="33">
        <f>SUM(D6)</f>
        <v>78.66</v>
      </c>
      <c r="E36" s="22" t="s">
        <v>92</v>
      </c>
      <c r="F36" s="34">
        <f>SUM(F6)</f>
        <v>78.66</v>
      </c>
    </row>
    <row r="37" spans="1:6" ht="18" customHeight="1">
      <c r="A37" s="36" t="s">
        <v>97</v>
      </c>
      <c r="B37" s="24"/>
      <c r="C37" s="39" t="s">
        <v>94</v>
      </c>
      <c r="D37" s="33">
        <f>SUM(B41)-SUM(D36)</f>
        <v>0</v>
      </c>
      <c r="E37" s="39" t="s">
        <v>94</v>
      </c>
      <c r="F37" s="34">
        <f>D37</f>
        <v>0</v>
      </c>
    </row>
    <row r="38" spans="1:6" ht="18" customHeight="1">
      <c r="A38" s="36" t="s">
        <v>98</v>
      </c>
      <c r="B38" s="24"/>
      <c r="C38" s="30"/>
      <c r="D38" s="26"/>
      <c r="E38" s="30"/>
      <c r="F38" s="26"/>
    </row>
    <row r="39" spans="1:6" ht="22.5" customHeight="1">
      <c r="A39" s="36" t="s">
        <v>125</v>
      </c>
      <c r="B39" s="24"/>
      <c r="C39" s="42"/>
      <c r="D39" s="43"/>
      <c r="E39" s="7"/>
      <c r="F39" s="33"/>
    </row>
    <row r="40" spans="1:6" ht="21" customHeight="1">
      <c r="A40" s="7"/>
      <c r="B40" s="24"/>
      <c r="C40" s="6"/>
      <c r="D40" s="43"/>
      <c r="E40" s="6"/>
      <c r="F40" s="43"/>
    </row>
    <row r="41" spans="1:6" ht="18" customHeight="1">
      <c r="A41" s="21" t="s">
        <v>100</v>
      </c>
      <c r="B41" s="31">
        <f>SUM(B36,B37)</f>
        <v>78.66</v>
      </c>
      <c r="C41" s="44" t="s">
        <v>101</v>
      </c>
      <c r="D41" s="43">
        <f>SUM(D36,D37)</f>
        <v>78.66</v>
      </c>
      <c r="E41" s="21" t="s">
        <v>101</v>
      </c>
      <c r="F41" s="26">
        <f>SUM(F36,F37)</f>
        <v>78.66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PageLayoutView="0" workbookViewId="0" topLeftCell="A1">
      <selection activeCell="F30" sqref="F30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11</v>
      </c>
    </row>
    <row r="2" spans="1:7" ht="28.5" customHeight="1">
      <c r="A2" s="9" t="s">
        <v>12</v>
      </c>
      <c r="B2" s="9"/>
      <c r="C2" s="9"/>
      <c r="D2" s="9"/>
      <c r="E2" s="9"/>
      <c r="F2" s="9"/>
      <c r="G2" s="9"/>
    </row>
    <row r="3" ht="22.5" customHeight="1">
      <c r="G3" s="8" t="s">
        <v>27</v>
      </c>
    </row>
    <row r="4" spans="1:7" ht="22.5" customHeight="1">
      <c r="A4" s="10" t="s">
        <v>126</v>
      </c>
      <c r="B4" s="10" t="s">
        <v>127</v>
      </c>
      <c r="C4" s="10" t="s">
        <v>106</v>
      </c>
      <c r="D4" s="10" t="s">
        <v>128</v>
      </c>
      <c r="E4" s="10" t="s">
        <v>129</v>
      </c>
      <c r="F4" s="10" t="s">
        <v>130</v>
      </c>
      <c r="G4" s="10" t="s">
        <v>131</v>
      </c>
    </row>
    <row r="5" spans="1:7" ht="15.75" customHeight="1">
      <c r="A5" s="4" t="s">
        <v>117</v>
      </c>
      <c r="B5" s="4" t="s">
        <v>117</v>
      </c>
      <c r="C5" s="4">
        <v>1</v>
      </c>
      <c r="D5" s="4">
        <v>2</v>
      </c>
      <c r="E5" s="4">
        <v>3</v>
      </c>
      <c r="F5" s="4">
        <v>4</v>
      </c>
      <c r="G5" s="4" t="s">
        <v>117</v>
      </c>
    </row>
    <row r="6" spans="1:7" ht="12.75" customHeight="1">
      <c r="A6" s="58"/>
      <c r="B6" s="58" t="s">
        <v>209</v>
      </c>
      <c r="C6" s="59">
        <v>78.66</v>
      </c>
      <c r="D6" s="59">
        <v>68.66</v>
      </c>
      <c r="E6" s="59">
        <v>10</v>
      </c>
      <c r="F6" s="59"/>
      <c r="G6" s="58"/>
    </row>
    <row r="7" spans="1:7" ht="12.75" customHeight="1">
      <c r="A7" s="40">
        <v>201</v>
      </c>
      <c r="B7" s="27" t="s">
        <v>210</v>
      </c>
      <c r="C7" s="59">
        <v>53.58</v>
      </c>
      <c r="D7" s="59">
        <v>50.98</v>
      </c>
      <c r="E7" s="59">
        <v>2.6</v>
      </c>
      <c r="F7" s="59"/>
      <c r="G7" s="58"/>
    </row>
    <row r="8" spans="1:7" ht="12.75" customHeight="1">
      <c r="A8" s="40">
        <v>20129</v>
      </c>
      <c r="B8" s="40" t="s">
        <v>211</v>
      </c>
      <c r="C8" s="59">
        <v>53.58</v>
      </c>
      <c r="D8" s="59">
        <v>50.98</v>
      </c>
      <c r="E8" s="59">
        <v>2.6</v>
      </c>
      <c r="F8" s="59"/>
      <c r="G8" s="40"/>
    </row>
    <row r="9" spans="1:7" ht="12.75" customHeight="1">
      <c r="A9" s="40">
        <v>2012901</v>
      </c>
      <c r="B9" s="40" t="s">
        <v>212</v>
      </c>
      <c r="C9" s="59">
        <v>53.58</v>
      </c>
      <c r="D9" s="59">
        <v>50.98</v>
      </c>
      <c r="E9" s="59">
        <v>2.6</v>
      </c>
      <c r="F9" s="59"/>
      <c r="G9" s="40"/>
    </row>
    <row r="10" spans="1:7" ht="12.75" customHeight="1">
      <c r="A10" s="40">
        <v>206</v>
      </c>
      <c r="B10" s="40" t="s">
        <v>213</v>
      </c>
      <c r="C10" s="59">
        <v>5</v>
      </c>
      <c r="D10" s="59"/>
      <c r="E10" s="59">
        <v>5</v>
      </c>
      <c r="F10" s="59"/>
      <c r="G10" s="40"/>
    </row>
    <row r="11" spans="1:7" ht="12.75" customHeight="1">
      <c r="A11" s="40">
        <v>20699</v>
      </c>
      <c r="B11" s="40" t="s">
        <v>214</v>
      </c>
      <c r="C11" s="59">
        <v>5</v>
      </c>
      <c r="D11" s="59"/>
      <c r="E11" s="59">
        <v>5</v>
      </c>
      <c r="F11" s="59"/>
      <c r="G11" s="40"/>
    </row>
    <row r="12" spans="1:7" ht="12.75" customHeight="1">
      <c r="A12" s="40">
        <v>208</v>
      </c>
      <c r="B12" s="40" t="s">
        <v>215</v>
      </c>
      <c r="C12" s="59">
        <v>14.9</v>
      </c>
      <c r="D12" s="59">
        <v>12.5</v>
      </c>
      <c r="E12" s="59">
        <v>2.4</v>
      </c>
      <c r="F12" s="59"/>
      <c r="G12" s="40"/>
    </row>
    <row r="13" spans="1:7" ht="12.75" customHeight="1">
      <c r="A13" s="40">
        <v>20805</v>
      </c>
      <c r="B13" s="40" t="s">
        <v>216</v>
      </c>
      <c r="C13" s="59">
        <v>0.66</v>
      </c>
      <c r="D13" s="59">
        <v>0.66</v>
      </c>
      <c r="E13" s="59"/>
      <c r="F13" s="59"/>
      <c r="G13" s="40"/>
    </row>
    <row r="14" spans="1:7" ht="12.75" customHeight="1">
      <c r="A14" s="40">
        <v>20899</v>
      </c>
      <c r="B14" s="40" t="s">
        <v>217</v>
      </c>
      <c r="C14" s="59">
        <v>14.24</v>
      </c>
      <c r="D14" s="59">
        <v>11.84</v>
      </c>
      <c r="E14" s="59">
        <v>2.4</v>
      </c>
      <c r="F14" s="59"/>
      <c r="G14" s="40"/>
    </row>
    <row r="15" spans="1:7" ht="12.75" customHeight="1">
      <c r="A15" s="40">
        <v>221</v>
      </c>
      <c r="B15" s="40" t="s">
        <v>218</v>
      </c>
      <c r="C15" s="59">
        <v>5.18</v>
      </c>
      <c r="D15" s="59">
        <v>5.18</v>
      </c>
      <c r="E15" s="59"/>
      <c r="F15" s="59"/>
      <c r="G15" s="40"/>
    </row>
    <row r="16" spans="1:7" ht="12.75" customHeight="1">
      <c r="A16" s="40">
        <v>22102</v>
      </c>
      <c r="B16" s="40" t="s">
        <v>219</v>
      </c>
      <c r="C16" s="59">
        <v>5.18</v>
      </c>
      <c r="D16" s="59">
        <v>5.18</v>
      </c>
      <c r="E16" s="59"/>
      <c r="F16" s="59"/>
      <c r="G16" s="40"/>
    </row>
    <row r="17" spans="1:7" ht="12.75" customHeight="1">
      <c r="A17" s="40">
        <v>2210201</v>
      </c>
      <c r="B17" s="40" t="s">
        <v>220</v>
      </c>
      <c r="C17" s="59">
        <v>5.18</v>
      </c>
      <c r="D17" s="59">
        <v>5.18</v>
      </c>
      <c r="E17" s="59"/>
      <c r="F17" s="59"/>
      <c r="G17" s="40"/>
    </row>
    <row r="18" spans="1:7" ht="12.75" customHeight="1">
      <c r="A18" s="40"/>
      <c r="B18" s="40"/>
      <c r="C18" s="40"/>
      <c r="D18" s="40"/>
      <c r="E18" s="40"/>
      <c r="F18" s="40"/>
      <c r="G18" s="40"/>
    </row>
    <row r="19" spans="1:7" ht="12.75" customHeight="1">
      <c r="A19" s="40"/>
      <c r="B19" s="40"/>
      <c r="C19" s="40"/>
      <c r="D19" s="40"/>
      <c r="E19" s="40"/>
      <c r="F19" s="40"/>
      <c r="G19" s="40"/>
    </row>
    <row r="20" spans="1:7" ht="12.75" customHeight="1">
      <c r="A20" s="40"/>
      <c r="B20" s="40"/>
      <c r="C20" s="40"/>
      <c r="D20" s="40"/>
      <c r="E20" s="40"/>
      <c r="F20" s="40"/>
      <c r="G20" s="40"/>
    </row>
    <row r="21" spans="1:7" ht="12.75" customHeight="1">
      <c r="A21" s="40"/>
      <c r="B21" s="40"/>
      <c r="C21" s="40"/>
      <c r="D21" s="40"/>
      <c r="E21" s="40"/>
      <c r="F21" s="40"/>
      <c r="G21" s="4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R34" sqref="R3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13</v>
      </c>
    </row>
    <row r="2" spans="1:7" ht="28.5" customHeight="1">
      <c r="A2" s="9" t="s">
        <v>14</v>
      </c>
      <c r="B2" s="9"/>
      <c r="C2" s="9"/>
      <c r="D2" s="9"/>
      <c r="E2" s="9"/>
      <c r="F2" s="9"/>
      <c r="G2" s="9"/>
    </row>
    <row r="3" ht="22.5" customHeight="1">
      <c r="G3" s="8" t="s">
        <v>27</v>
      </c>
    </row>
    <row r="4" spans="1:7" ht="22.5" customHeight="1">
      <c r="A4" s="10" t="s">
        <v>132</v>
      </c>
      <c r="B4" s="10" t="s">
        <v>133</v>
      </c>
      <c r="C4" s="10" t="s">
        <v>106</v>
      </c>
      <c r="D4" s="10" t="s">
        <v>128</v>
      </c>
      <c r="E4" s="10" t="s">
        <v>129</v>
      </c>
      <c r="F4" s="10" t="s">
        <v>130</v>
      </c>
      <c r="G4" s="10" t="s">
        <v>131</v>
      </c>
    </row>
    <row r="5" spans="1:7" ht="15.75" customHeight="1">
      <c r="A5" s="4" t="s">
        <v>117</v>
      </c>
      <c r="B5" s="4" t="s">
        <v>117</v>
      </c>
      <c r="C5" s="4">
        <v>1</v>
      </c>
      <c r="D5" s="4">
        <v>2</v>
      </c>
      <c r="E5" s="4">
        <v>3</v>
      </c>
      <c r="F5" s="4">
        <v>4</v>
      </c>
      <c r="G5" s="4" t="s">
        <v>117</v>
      </c>
    </row>
    <row r="6" spans="1:7" ht="12.75" customHeight="1">
      <c r="A6" s="58"/>
      <c r="B6" s="58" t="s">
        <v>209</v>
      </c>
      <c r="C6" s="62">
        <v>78.66</v>
      </c>
      <c r="D6" s="62">
        <v>68.66</v>
      </c>
      <c r="E6" s="62">
        <v>10</v>
      </c>
      <c r="F6" s="62"/>
      <c r="G6" s="58"/>
    </row>
    <row r="7" spans="1:7" ht="12.75" customHeight="1">
      <c r="A7" s="27">
        <v>301</v>
      </c>
      <c r="B7" s="27" t="s">
        <v>221</v>
      </c>
      <c r="C7" s="62">
        <v>68</v>
      </c>
      <c r="D7" s="62">
        <v>68</v>
      </c>
      <c r="E7" s="62"/>
      <c r="F7" s="62"/>
      <c r="G7" s="58"/>
    </row>
    <row r="8" spans="1:7" ht="12.75" customHeight="1">
      <c r="A8" s="58" t="s">
        <v>222</v>
      </c>
      <c r="B8" s="60" t="s">
        <v>223</v>
      </c>
      <c r="C8" s="62"/>
      <c r="D8" s="62">
        <v>23.75</v>
      </c>
      <c r="E8" s="62"/>
      <c r="F8" s="62"/>
      <c r="G8" s="58"/>
    </row>
    <row r="9" spans="1:7" ht="12.75" customHeight="1">
      <c r="A9" s="58" t="s">
        <v>224</v>
      </c>
      <c r="B9" s="60" t="s">
        <v>225</v>
      </c>
      <c r="C9" s="62"/>
      <c r="D9" s="62">
        <v>19.35</v>
      </c>
      <c r="E9" s="62"/>
      <c r="F9" s="62"/>
      <c r="G9" s="58"/>
    </row>
    <row r="10" spans="1:7" ht="12.75" customHeight="1">
      <c r="A10" s="58" t="s">
        <v>226</v>
      </c>
      <c r="B10" s="60" t="s">
        <v>227</v>
      </c>
      <c r="C10" s="62"/>
      <c r="D10" s="62">
        <v>1.98</v>
      </c>
      <c r="E10" s="62"/>
      <c r="F10" s="62"/>
      <c r="G10" s="58"/>
    </row>
    <row r="11" spans="1:7" ht="12.75" customHeight="1">
      <c r="A11" s="58">
        <v>30108</v>
      </c>
      <c r="B11" s="60" t="s">
        <v>228</v>
      </c>
      <c r="C11" s="62"/>
      <c r="D11" s="62">
        <v>7.18</v>
      </c>
      <c r="E11" s="62"/>
      <c r="F11" s="62"/>
      <c r="G11" s="58"/>
    </row>
    <row r="12" spans="1:7" ht="12.75" customHeight="1">
      <c r="A12" s="58">
        <v>30109</v>
      </c>
      <c r="B12" s="60" t="s">
        <v>229</v>
      </c>
      <c r="C12" s="62"/>
      <c r="D12" s="62">
        <v>3.32</v>
      </c>
      <c r="E12" s="62"/>
      <c r="F12" s="62"/>
      <c r="G12" s="58"/>
    </row>
    <row r="13" spans="1:7" ht="12.75" customHeight="1">
      <c r="A13" s="58">
        <v>30110</v>
      </c>
      <c r="B13" s="60" t="s">
        <v>230</v>
      </c>
      <c r="C13" s="62"/>
      <c r="D13" s="62">
        <v>1.34</v>
      </c>
      <c r="E13" s="62"/>
      <c r="F13" s="62"/>
      <c r="G13" s="58"/>
    </row>
    <row r="14" spans="1:7" ht="12.75" customHeight="1">
      <c r="A14" s="58">
        <v>30113</v>
      </c>
      <c r="B14" s="60" t="s">
        <v>231</v>
      </c>
      <c r="C14" s="62"/>
      <c r="D14" s="62">
        <v>5.18</v>
      </c>
      <c r="E14" s="62"/>
      <c r="F14" s="62"/>
      <c r="G14" s="58"/>
    </row>
    <row r="15" spans="1:7" ht="12.75" customHeight="1">
      <c r="A15" s="58">
        <v>30199</v>
      </c>
      <c r="B15" s="60" t="s">
        <v>232</v>
      </c>
      <c r="C15" s="62"/>
      <c r="D15" s="62">
        <v>5.9</v>
      </c>
      <c r="E15" s="62"/>
      <c r="F15" s="62"/>
      <c r="G15" s="58"/>
    </row>
    <row r="16" spans="1:7" ht="12.75" customHeight="1">
      <c r="A16" s="27">
        <v>302</v>
      </c>
      <c r="B16" s="61" t="s">
        <v>233</v>
      </c>
      <c r="C16" s="62">
        <v>10</v>
      </c>
      <c r="D16" s="62"/>
      <c r="E16" s="62">
        <v>10</v>
      </c>
      <c r="F16" s="62"/>
      <c r="G16" s="58"/>
    </row>
    <row r="17" spans="1:7" ht="12.75" customHeight="1">
      <c r="A17" s="58">
        <v>30201</v>
      </c>
      <c r="B17" s="60" t="s">
        <v>234</v>
      </c>
      <c r="C17" s="62"/>
      <c r="D17" s="62"/>
      <c r="E17" s="62">
        <v>2.8</v>
      </c>
      <c r="F17" s="62"/>
      <c r="G17" s="58"/>
    </row>
    <row r="18" spans="1:7" ht="12.75" customHeight="1">
      <c r="A18" s="58">
        <v>30202</v>
      </c>
      <c r="B18" s="60" t="s">
        <v>235</v>
      </c>
      <c r="C18" s="62"/>
      <c r="D18" s="62"/>
      <c r="E18" s="62">
        <v>1.9</v>
      </c>
      <c r="F18" s="62"/>
      <c r="G18" s="58"/>
    </row>
    <row r="19" spans="1:7" ht="12.75" customHeight="1">
      <c r="A19" s="58">
        <v>30207</v>
      </c>
      <c r="B19" s="60" t="s">
        <v>236</v>
      </c>
      <c r="C19" s="62"/>
      <c r="D19" s="62"/>
      <c r="E19" s="62">
        <v>0.3</v>
      </c>
      <c r="F19" s="62"/>
      <c r="G19" s="58"/>
    </row>
    <row r="20" spans="1:7" ht="12.75" customHeight="1">
      <c r="A20" s="58">
        <v>30211</v>
      </c>
      <c r="B20" s="60" t="s">
        <v>237</v>
      </c>
      <c r="C20" s="62"/>
      <c r="D20" s="62"/>
      <c r="E20" s="62">
        <v>0.6</v>
      </c>
      <c r="F20" s="62"/>
      <c r="G20" s="58"/>
    </row>
    <row r="21" spans="1:7" ht="12.75" customHeight="1">
      <c r="A21" s="58">
        <v>30299</v>
      </c>
      <c r="B21" s="60" t="s">
        <v>238</v>
      </c>
      <c r="C21" s="62"/>
      <c r="D21" s="62"/>
      <c r="E21" s="62">
        <v>4.4</v>
      </c>
      <c r="F21" s="62"/>
      <c r="G21" s="58"/>
    </row>
    <row r="22" spans="1:7" ht="12.75" customHeight="1">
      <c r="A22" s="27">
        <v>303</v>
      </c>
      <c r="B22" s="61" t="s">
        <v>239</v>
      </c>
      <c r="C22" s="62">
        <v>0.66</v>
      </c>
      <c r="D22" s="62">
        <v>0.66</v>
      </c>
      <c r="E22" s="62"/>
      <c r="F22" s="62"/>
      <c r="G22" s="58"/>
    </row>
    <row r="23" spans="1:7" ht="12.75" customHeight="1">
      <c r="A23" s="58">
        <v>30302</v>
      </c>
      <c r="B23" s="60" t="s">
        <v>240</v>
      </c>
      <c r="C23" s="62"/>
      <c r="D23" s="62">
        <v>0.66</v>
      </c>
      <c r="E23" s="62"/>
      <c r="F23" s="62"/>
      <c r="G23" s="58"/>
    </row>
    <row r="24" spans="1:7" ht="12.75" customHeight="1">
      <c r="A24" s="58"/>
      <c r="B24" s="60"/>
      <c r="C24" s="62"/>
      <c r="D24" s="62"/>
      <c r="E24" s="62"/>
      <c r="F24" s="62"/>
      <c r="G24" s="58"/>
    </row>
    <row r="25" spans="1:7" ht="12.75" customHeight="1">
      <c r="A25" s="58"/>
      <c r="B25" s="60"/>
      <c r="C25" s="62"/>
      <c r="D25" s="62"/>
      <c r="E25" s="62"/>
      <c r="F25" s="62"/>
      <c r="G25" s="58"/>
    </row>
    <row r="26" spans="1:7" ht="12.75" customHeight="1">
      <c r="A26" s="58"/>
      <c r="B26" s="60"/>
      <c r="C26" s="62"/>
      <c r="D26" s="62"/>
      <c r="E26" s="62"/>
      <c r="F26" s="62"/>
      <c r="G26" s="58"/>
    </row>
    <row r="27" spans="1:7" ht="12.75" customHeight="1">
      <c r="A27" s="58"/>
      <c r="B27" s="60"/>
      <c r="C27" s="62"/>
      <c r="D27" s="62"/>
      <c r="E27" s="62"/>
      <c r="F27" s="62"/>
      <c r="G27" s="58"/>
    </row>
    <row r="28" spans="1:7" ht="12.75" customHeight="1">
      <c r="A28" s="58"/>
      <c r="B28" s="60"/>
      <c r="C28" s="62"/>
      <c r="D28" s="62"/>
      <c r="E28" s="62"/>
      <c r="F28" s="62"/>
      <c r="G28" s="58"/>
    </row>
    <row r="29" spans="1:7" ht="12.75" customHeight="1">
      <c r="A29" s="58"/>
      <c r="B29" s="60"/>
      <c r="C29" s="62"/>
      <c r="D29" s="62"/>
      <c r="E29" s="62"/>
      <c r="F29" s="62"/>
      <c r="G29" s="58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2">
      <selection activeCell="A6" sqref="A6:E17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15</v>
      </c>
    </row>
    <row r="2" spans="1:6" ht="28.5" customHeight="1">
      <c r="A2" s="9" t="s">
        <v>16</v>
      </c>
      <c r="B2" s="9"/>
      <c r="C2" s="9"/>
      <c r="D2" s="9"/>
      <c r="E2" s="9"/>
      <c r="F2" s="9"/>
    </row>
    <row r="3" ht="22.5" customHeight="1">
      <c r="F3" s="8" t="s">
        <v>27</v>
      </c>
    </row>
    <row r="4" spans="1:6" ht="22.5" customHeight="1">
      <c r="A4" s="10" t="s">
        <v>126</v>
      </c>
      <c r="B4" s="10" t="s">
        <v>127</v>
      </c>
      <c r="C4" s="10" t="s">
        <v>106</v>
      </c>
      <c r="D4" s="10" t="s">
        <v>128</v>
      </c>
      <c r="E4" s="10" t="s">
        <v>129</v>
      </c>
      <c r="F4" s="10" t="s">
        <v>131</v>
      </c>
    </row>
    <row r="5" spans="1:6" ht="15.75" customHeight="1">
      <c r="A5" s="4" t="s">
        <v>117</v>
      </c>
      <c r="B5" s="4" t="s">
        <v>117</v>
      </c>
      <c r="C5" s="4">
        <v>1</v>
      </c>
      <c r="D5" s="4">
        <v>2</v>
      </c>
      <c r="E5" s="4">
        <v>3</v>
      </c>
      <c r="F5" s="4" t="s">
        <v>117</v>
      </c>
    </row>
    <row r="6" spans="1:6" ht="12.75" customHeight="1">
      <c r="A6" s="58"/>
      <c r="B6" s="58" t="s">
        <v>209</v>
      </c>
      <c r="C6" s="59">
        <v>78.66</v>
      </c>
      <c r="D6" s="59">
        <v>68.66</v>
      </c>
      <c r="E6" s="59">
        <v>10</v>
      </c>
      <c r="F6" s="58"/>
    </row>
    <row r="7" spans="1:6" ht="12.75" customHeight="1">
      <c r="A7" s="40">
        <v>201</v>
      </c>
      <c r="B7" s="27" t="s">
        <v>210</v>
      </c>
      <c r="C7" s="59">
        <v>53.58</v>
      </c>
      <c r="D7" s="59">
        <v>50.98</v>
      </c>
      <c r="E7" s="59">
        <v>2.6</v>
      </c>
      <c r="F7" s="58"/>
    </row>
    <row r="8" spans="1:6" ht="12.75" customHeight="1">
      <c r="A8" s="40">
        <v>20129</v>
      </c>
      <c r="B8" s="40" t="s">
        <v>211</v>
      </c>
      <c r="C8" s="59">
        <v>53.58</v>
      </c>
      <c r="D8" s="59">
        <v>50.98</v>
      </c>
      <c r="E8" s="59">
        <v>2.6</v>
      </c>
      <c r="F8" s="58"/>
    </row>
    <row r="9" spans="1:6" ht="12.75" customHeight="1">
      <c r="A9" s="40">
        <v>2012901</v>
      </c>
      <c r="B9" s="40" t="s">
        <v>212</v>
      </c>
      <c r="C9" s="59">
        <v>53.58</v>
      </c>
      <c r="D9" s="59">
        <v>50.98</v>
      </c>
      <c r="E9" s="59">
        <v>2.6</v>
      </c>
      <c r="F9" s="40"/>
    </row>
    <row r="10" spans="1:6" ht="12.75" customHeight="1">
      <c r="A10" s="40">
        <v>206</v>
      </c>
      <c r="B10" s="40" t="s">
        <v>213</v>
      </c>
      <c r="C10" s="59">
        <v>5</v>
      </c>
      <c r="D10" s="59"/>
      <c r="E10" s="59">
        <v>5</v>
      </c>
      <c r="F10" s="40"/>
    </row>
    <row r="11" spans="1:6" ht="12.75" customHeight="1">
      <c r="A11" s="40">
        <v>20699</v>
      </c>
      <c r="B11" s="40" t="s">
        <v>214</v>
      </c>
      <c r="C11" s="59">
        <v>5</v>
      </c>
      <c r="D11" s="59"/>
      <c r="E11" s="59">
        <v>5</v>
      </c>
      <c r="F11" s="40"/>
    </row>
    <row r="12" spans="1:6" ht="12.75" customHeight="1">
      <c r="A12" s="40">
        <v>208</v>
      </c>
      <c r="B12" s="40" t="s">
        <v>215</v>
      </c>
      <c r="C12" s="59">
        <v>14.9</v>
      </c>
      <c r="D12" s="59">
        <v>12.5</v>
      </c>
      <c r="E12" s="59">
        <v>2.4</v>
      </c>
      <c r="F12" s="40"/>
    </row>
    <row r="13" spans="1:6" ht="12.75" customHeight="1">
      <c r="A13" s="40">
        <v>20805</v>
      </c>
      <c r="B13" s="40" t="s">
        <v>216</v>
      </c>
      <c r="C13" s="59">
        <v>0.66</v>
      </c>
      <c r="D13" s="59">
        <v>0.66</v>
      </c>
      <c r="E13" s="59"/>
      <c r="F13" s="40"/>
    </row>
    <row r="14" spans="1:6" ht="12.75" customHeight="1">
      <c r="A14" s="40">
        <v>20899</v>
      </c>
      <c r="B14" s="40" t="s">
        <v>217</v>
      </c>
      <c r="C14" s="59">
        <v>14.24</v>
      </c>
      <c r="D14" s="59">
        <v>11.84</v>
      </c>
      <c r="E14" s="59">
        <v>2.4</v>
      </c>
      <c r="F14" s="40"/>
    </row>
    <row r="15" spans="1:6" ht="12.75" customHeight="1">
      <c r="A15" s="40">
        <v>221</v>
      </c>
      <c r="B15" s="40" t="s">
        <v>218</v>
      </c>
      <c r="C15" s="59">
        <v>5.18</v>
      </c>
      <c r="D15" s="59">
        <v>5.18</v>
      </c>
      <c r="E15" s="59"/>
      <c r="F15" s="40"/>
    </row>
    <row r="16" spans="1:6" ht="12.75" customHeight="1">
      <c r="A16" s="40">
        <v>22102</v>
      </c>
      <c r="B16" s="40" t="s">
        <v>219</v>
      </c>
      <c r="C16" s="59">
        <v>5.18</v>
      </c>
      <c r="D16" s="59">
        <v>5.18</v>
      </c>
      <c r="E16" s="59"/>
      <c r="F16" s="40"/>
    </row>
    <row r="17" spans="1:6" ht="12.75" customHeight="1">
      <c r="A17" s="40">
        <v>2210201</v>
      </c>
      <c r="B17" s="40" t="s">
        <v>220</v>
      </c>
      <c r="C17" s="59">
        <v>5.18</v>
      </c>
      <c r="D17" s="59">
        <v>5.18</v>
      </c>
      <c r="E17" s="59"/>
      <c r="F17" s="40"/>
    </row>
    <row r="18" spans="1:6" ht="12.75" customHeight="1">
      <c r="A18" s="40"/>
      <c r="B18" s="40"/>
      <c r="C18" s="59"/>
      <c r="D18" s="59"/>
      <c r="E18" s="59"/>
      <c r="F18" s="40"/>
    </row>
    <row r="19" ht="12.75" customHeight="1">
      <c r="B19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2019-07-29T08:40:34Z</cp:lastPrinted>
  <dcterms:created xsi:type="dcterms:W3CDTF">2018-01-09T01:56:11Z</dcterms:created>
  <dcterms:modified xsi:type="dcterms:W3CDTF">2019-07-29T09:27:52Z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