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540" activeTab="0"/>
  </bookViews>
  <sheets>
    <sheet name="调整预算指标账" sheetId="1" r:id="rId1"/>
    <sheet name="Sheet1" sheetId="4" r:id="rId2"/>
    <sheet name="Sheet2" sheetId="2" r:id="rId3"/>
    <sheet name="Sheet3" sheetId="3" r:id="rId4"/>
  </sheets>
  <definedNames>
    <definedName name="_xlnm.Print_Titles" localSheetId="0">'调整预算指标账'!$1:$4</definedName>
  </definedNames>
  <calcPr calcId="145621" iterate="1" iterateCount="100" iterateDelta="0.001"/>
  <pivotCaches>
    <pivotCache cacheId="0" r:id="rId5"/>
  </pivotCaches>
</workbook>
</file>

<file path=xl/sharedStrings.xml><?xml version="1.0" encoding="utf-8"?>
<sst xmlns="http://schemas.openxmlformats.org/spreadsheetml/2006/main" count="626" uniqueCount="293">
  <si>
    <t>2021年调整预算安排表</t>
  </si>
  <si>
    <t>单位：万元</t>
  </si>
  <si>
    <t>序号</t>
  </si>
  <si>
    <t>预算代码</t>
  </si>
  <si>
    <t>预算单位</t>
  </si>
  <si>
    <t>项目名称</t>
  </si>
  <si>
    <t>安排资金</t>
  </si>
  <si>
    <t>备注</t>
  </si>
  <si>
    <t>人大办</t>
  </si>
  <si>
    <t>人大机关运行费</t>
  </si>
  <si>
    <t>子财发〔2021〕194号</t>
  </si>
  <si>
    <t>机关运行维修（护）费</t>
  </si>
  <si>
    <t>人大工作宣传</t>
  </si>
  <si>
    <t>其他交通费用</t>
  </si>
  <si>
    <t>学习培训费</t>
  </si>
  <si>
    <t>县级换届选举经费</t>
  </si>
  <si>
    <t>政协办</t>
  </si>
  <si>
    <t>机关运行经费</t>
  </si>
  <si>
    <t>县委办</t>
  </si>
  <si>
    <t>子洲县委办公用房改造费用</t>
  </si>
  <si>
    <t>子洲县委阅览资料室装修工程</t>
  </si>
  <si>
    <t>建党一百周年大合唱费用</t>
  </si>
  <si>
    <t>政府办</t>
  </si>
  <si>
    <t>建党一百周年专项经费</t>
  </si>
  <si>
    <t>视频会议系统网络服务费</t>
  </si>
  <si>
    <t>办公用品及家具购置费用</t>
  </si>
  <si>
    <t>政府大楼改造专项经费</t>
  </si>
  <si>
    <t>办公大楼管道维修等费用</t>
  </si>
  <si>
    <t>关工中心</t>
  </si>
  <si>
    <t>工作专项经费</t>
  </si>
  <si>
    <t>人影中心</t>
  </si>
  <si>
    <t>人影工作专项经费</t>
  </si>
  <si>
    <t>购买防雹增雨炮弹费用</t>
  </si>
  <si>
    <t>纪委</t>
  </si>
  <si>
    <t>公务车辆购置费用</t>
  </si>
  <si>
    <t>组织部</t>
  </si>
  <si>
    <t>“7·1”退休领导干部慰问金</t>
  </si>
  <si>
    <t>建党100周年系列活动专项经费</t>
  </si>
  <si>
    <t>开展“传唱红色经典、献礼建党百年”活动经费</t>
  </si>
  <si>
    <t>开展“唱支山歌给党听”主题文艺活动经费</t>
  </si>
  <si>
    <t>2020年老干局工作经费</t>
  </si>
  <si>
    <t>宣传部</t>
  </si>
  <si>
    <t>宣传及报刊征订费用</t>
  </si>
  <si>
    <t>陕北文化研究会办刊经费</t>
  </si>
  <si>
    <t>报刊杂志等宣传经费</t>
  </si>
  <si>
    <t>政法委</t>
  </si>
  <si>
    <t>平安创建经费</t>
  </si>
  <si>
    <t>财政局</t>
  </si>
  <si>
    <t>发展改革和科技局</t>
  </si>
  <si>
    <t>扩大有效投资奖励县级配套资金</t>
  </si>
  <si>
    <t>招商服务中心</t>
  </si>
  <si>
    <t>办公短缺资金</t>
  </si>
  <si>
    <t>粮食和物资收储中心</t>
  </si>
  <si>
    <t>县级粮食基金风险配套</t>
  </si>
  <si>
    <t>科技推广服务中心</t>
  </si>
  <si>
    <t>农高会专项经费</t>
  </si>
  <si>
    <t>统计局</t>
  </si>
  <si>
    <t>基层统计室建设专项经费</t>
  </si>
  <si>
    <t>审计局</t>
  </si>
  <si>
    <t>公共就业创业服务中心</t>
  </si>
  <si>
    <t>供暖管道及下水更换工程经费</t>
  </si>
  <si>
    <t>人事信息中心</t>
  </si>
  <si>
    <t>机关事业养老中心</t>
  </si>
  <si>
    <t>养老保险工作专项经费</t>
  </si>
  <si>
    <t>编制办</t>
  </si>
  <si>
    <t>实名制专用电脑、打印机和检查宣传费</t>
  </si>
  <si>
    <t>事业单位登记局</t>
  </si>
  <si>
    <t>事业单位登记管理法规宣传费</t>
  </si>
  <si>
    <t>工商联</t>
  </si>
  <si>
    <t>办公及宣传费用</t>
  </si>
  <si>
    <t>团委</t>
  </si>
  <si>
    <t>乡镇团属阵地建设经费</t>
  </si>
  <si>
    <t>计生协会</t>
  </si>
  <si>
    <t>生育关怀经费</t>
  </si>
  <si>
    <t>文联</t>
  </si>
  <si>
    <t>文艺创作骨干培训暨作品展演活动经费</t>
  </si>
  <si>
    <t>科协</t>
  </si>
  <si>
    <t>“巩衔”宣传和科技馆调研活动经费</t>
  </si>
  <si>
    <t>史志办</t>
  </si>
  <si>
    <t>编辑印刷书号申请展览馆维修等经费</t>
  </si>
  <si>
    <t>公安局</t>
  </si>
  <si>
    <t>武警中队专项经费</t>
  </si>
  <si>
    <t>执勤二大队专项经费</t>
  </si>
  <si>
    <t>综合业务大楼维修改造专项经费</t>
  </si>
  <si>
    <t>交警队</t>
  </si>
  <si>
    <t>周硷马岔段新建区间测速资金</t>
  </si>
  <si>
    <t>大理路标线及护栏工程费用</t>
  </si>
  <si>
    <t>日常公用经费</t>
  </si>
  <si>
    <t>智能化信息项目建设</t>
  </si>
  <si>
    <t>检察院</t>
  </si>
  <si>
    <t>法院</t>
  </si>
  <si>
    <t>诉讼费返还</t>
  </si>
  <si>
    <t>司法局</t>
  </si>
  <si>
    <t>聘请法律服务机构业务费</t>
  </si>
  <si>
    <t>法律援助中心短缺经费</t>
  </si>
  <si>
    <t>广播电视转播台</t>
  </si>
  <si>
    <t>购买更换地面数字电视信号源设备经费</t>
  </si>
  <si>
    <t>民政局</t>
  </si>
  <si>
    <t>大楼运行经费</t>
  </si>
  <si>
    <t>换届证书和代码证书打印费用</t>
  </si>
  <si>
    <t xml:space="preserve"> 婚姻登记中心</t>
  </si>
  <si>
    <t>电子化档案经费</t>
  </si>
  <si>
    <t>住建局</t>
  </si>
  <si>
    <t>建党一百周年氛围营造业务费</t>
  </si>
  <si>
    <t>焦渠、王庄和颐和小区商业网点及3号住宅楼项目水土保持费</t>
  </si>
  <si>
    <t>乡村建设评价经费</t>
  </si>
  <si>
    <t>园林所</t>
  </si>
  <si>
    <t>园林所工作经费</t>
  </si>
  <si>
    <t>农业农村局</t>
  </si>
  <si>
    <t>上图入库等专项经费</t>
  </si>
  <si>
    <t>农机购置补贴短缺资金</t>
  </si>
  <si>
    <t>农村环卫服务短缺资金</t>
  </si>
  <si>
    <t>压缩式垃圾车上户费用</t>
  </si>
  <si>
    <t xml:space="preserve"> 农产品检测中心</t>
  </si>
  <si>
    <t>农产品检验专项经费</t>
  </si>
  <si>
    <t>农业综合开发中心</t>
  </si>
  <si>
    <t>畜牧兽医局</t>
  </si>
  <si>
    <t>畜禽遗传资源普查工作专项经费</t>
  </si>
  <si>
    <t>办公大楼运行经费</t>
  </si>
  <si>
    <t>乡村振兴局</t>
  </si>
  <si>
    <t>专项业务经费</t>
  </si>
  <si>
    <t>扶贫开发监测中心</t>
  </si>
  <si>
    <t>动态监测和帮扶工作经费</t>
  </si>
  <si>
    <t>林业局</t>
  </si>
  <si>
    <t>2018年度政策性农业保险保费县级补贴资金</t>
  </si>
  <si>
    <t>南丰寨、绥延高速亮化工程</t>
  </si>
  <si>
    <t>交通运输局</t>
  </si>
  <si>
    <t>裴家湾镇沙湾村淮宁河中桥</t>
  </si>
  <si>
    <t>麻地沟村水毁修复资金</t>
  </si>
  <si>
    <t>枣树硷至吴家沟通村公路缺口资金</t>
  </si>
  <si>
    <t>307过境线补偿款和附属项目工程款</t>
  </si>
  <si>
    <t>2013年通村公路、大理河中桥（N15标段）、马蹄沟-闫家沟段、吴家沟-狼牙刺湾、周硷中桥缺口资金</t>
  </si>
  <si>
    <t xml:space="preserve"> 交通运输服务中心</t>
  </si>
  <si>
    <t>搬迁经费</t>
  </si>
  <si>
    <t>项目前期设计费</t>
  </si>
  <si>
    <t>河长制和“三沟”清运工作经费</t>
  </si>
  <si>
    <t>淤地坝隐患排查费用</t>
  </si>
  <si>
    <t>水质检测费用</t>
  </si>
  <si>
    <t xml:space="preserve"> 水保生态检测站</t>
  </si>
  <si>
    <t>单位搬迁及河道监管工作经费</t>
  </si>
  <si>
    <t xml:space="preserve"> 水产工作站</t>
  </si>
  <si>
    <t>水产养殖种质资源普查工作经费</t>
  </si>
  <si>
    <t xml:space="preserve"> 自然资源和规划局</t>
  </si>
  <si>
    <t>永久基本农田储备区划定经费</t>
  </si>
  <si>
    <t xml:space="preserve"> 土地统征储备中心</t>
  </si>
  <si>
    <t>董家湾征地补偿款</t>
  </si>
  <si>
    <t xml:space="preserve"> 气象局</t>
  </si>
  <si>
    <t>气象专项工作经费</t>
  </si>
  <si>
    <t xml:space="preserve"> 行政审批局</t>
  </si>
  <si>
    <t>叫号机和扫码枪专项费用</t>
  </si>
  <si>
    <t>行政审批局专项业务经费</t>
  </si>
  <si>
    <t xml:space="preserve"> 退役军人事务局</t>
  </si>
  <si>
    <t>烈士事迹经费</t>
  </si>
  <si>
    <t>业务工作经费</t>
  </si>
  <si>
    <t>优抚对象年度确认工作经费</t>
  </si>
  <si>
    <t xml:space="preserve"> 马岔乡中心小学</t>
  </si>
  <si>
    <t>马岔中心小学、教师、学生校舍改造费用</t>
  </si>
  <si>
    <t>陕西省子洲中学</t>
  </si>
  <si>
    <t>建党100周年活动专项经费</t>
  </si>
  <si>
    <t>子洲县第一小学</t>
  </si>
  <si>
    <t>特岗教师招聘费用</t>
  </si>
  <si>
    <t xml:space="preserve"> 教育和体育局</t>
  </si>
  <si>
    <t>第四小学及幼儿园建设项目</t>
  </si>
  <si>
    <t>子洲县人民医院</t>
  </si>
  <si>
    <t>三大中心建设资金</t>
  </si>
  <si>
    <t>综合楼中央空调短缺资金</t>
  </si>
  <si>
    <t xml:space="preserve"> 疾病预防控制中心</t>
  </si>
  <si>
    <t xml:space="preserve"> 青少年校外活动中心</t>
  </si>
  <si>
    <t xml:space="preserve"> 双湖峪街道办事处</t>
  </si>
  <si>
    <t>子米路307国道北段环境卫生整治征地补偿款</t>
  </si>
  <si>
    <t>人大换届经费</t>
  </si>
  <si>
    <t xml:space="preserve"> 何家集镇人民政府</t>
  </si>
  <si>
    <t>何家集镇维稳经费</t>
  </si>
  <si>
    <t xml:space="preserve"> 老君殿镇人民政府</t>
  </si>
  <si>
    <t>王家坪大坝工程短缺资金</t>
  </si>
  <si>
    <t xml:space="preserve"> 裴家湾镇人民政府</t>
  </si>
  <si>
    <t xml:space="preserve"> 淮宁湾镇人民政府</t>
  </si>
  <si>
    <t>驻地维修改造项目费用</t>
  </si>
  <si>
    <t>环境卫生整治费用</t>
  </si>
  <si>
    <t xml:space="preserve"> 驼耳巷乡人民政府</t>
  </si>
  <si>
    <t>道路环境卫生和水毁道路整治</t>
  </si>
  <si>
    <t xml:space="preserve"> 苗家坪镇人民政府</t>
  </si>
  <si>
    <t>梁渠村农村环境卫生整治缺口资金</t>
  </si>
  <si>
    <t>颐和社区工作经费</t>
  </si>
  <si>
    <t>周圪崂办公阵地维修费用</t>
  </si>
  <si>
    <t>环境卫生、污水直排封堵和政府维修资金</t>
  </si>
  <si>
    <t xml:space="preserve"> 马蹄沟镇人民政府</t>
  </si>
  <si>
    <t>全市脱贫攻坚成果同乡村振兴衔接半年点评会议费</t>
  </si>
  <si>
    <t>政府维修改造、广告宣传短缺资金</t>
  </si>
  <si>
    <t xml:space="preserve"> 瓜园则湾人民政府</t>
  </si>
  <si>
    <t>政府机关及四大名山村组道路维修</t>
  </si>
  <si>
    <t xml:space="preserve"> 三川口镇人民政府</t>
  </si>
  <si>
    <t xml:space="preserve"> 电市镇人民政府</t>
  </si>
  <si>
    <t xml:space="preserve"> 李孝河乡人民政府</t>
  </si>
  <si>
    <t>孝德书院项目资金</t>
  </si>
  <si>
    <t xml:space="preserve"> 水地湾乡人民政府</t>
  </si>
  <si>
    <t>机关维修经费</t>
  </si>
  <si>
    <t>创客街区建设短缺资金</t>
  </si>
  <si>
    <t xml:space="preserve"> 马岔镇人民政府</t>
  </si>
  <si>
    <t>槐树岔便民中心</t>
  </si>
  <si>
    <t>生产道路维修与环境卫生整治资金</t>
  </si>
  <si>
    <t>槐树岔服务中心</t>
  </si>
  <si>
    <t xml:space="preserve"> 周家硷镇人民政府</t>
  </si>
  <si>
    <t>2017年移河工程短缺资金</t>
  </si>
  <si>
    <t xml:space="preserve"> 高家坪乡人民政府</t>
  </si>
  <si>
    <t xml:space="preserve"> 砖庙镇人民政府</t>
  </si>
  <si>
    <t xml:space="preserve"> 体育中心</t>
  </si>
  <si>
    <t>老年人健身体育大会经费</t>
  </si>
  <si>
    <t>少儿体校训练中心</t>
  </si>
  <si>
    <t xml:space="preserve"> 档案馆</t>
  </si>
  <si>
    <t>综合档案馆运行经费</t>
  </si>
  <si>
    <t xml:space="preserve"> 看守所</t>
  </si>
  <si>
    <t>采购制式囚车专项经费</t>
  </si>
  <si>
    <t xml:space="preserve"> 工业商贸局</t>
  </si>
  <si>
    <t>外呼中心网络费用</t>
  </si>
  <si>
    <t>爱豆公司（高德项目部）设备采购费用</t>
  </si>
  <si>
    <t>债券项目前期费用</t>
  </si>
  <si>
    <t>上海进博会专项经费</t>
  </si>
  <si>
    <t xml:space="preserve"> 国有资产事务中心</t>
  </si>
  <si>
    <t>电子商务快递流水线租赁费</t>
  </si>
  <si>
    <t xml:space="preserve"> 农村综合改革中心</t>
  </si>
  <si>
    <t>革命老区项目费用</t>
  </si>
  <si>
    <t xml:space="preserve"> 国库集中支付中心</t>
  </si>
  <si>
    <t>财政云运行专项经费</t>
  </si>
  <si>
    <t xml:space="preserve"> 非税收入事务中心</t>
  </si>
  <si>
    <t>电子化平台建设费用</t>
  </si>
  <si>
    <t xml:space="preserve"> 消防救援大队</t>
  </si>
  <si>
    <t>锅炉改造及工作专项经费</t>
  </si>
  <si>
    <t>会议中心</t>
  </si>
  <si>
    <t>专项会议费用</t>
  </si>
  <si>
    <t xml:space="preserve"> 接待服务中心</t>
  </si>
  <si>
    <t>专项接待费用</t>
  </si>
  <si>
    <t>黄芪产业发展大会接待费用</t>
  </si>
  <si>
    <t>全省环保督察接待费用</t>
  </si>
  <si>
    <t>7.19-9.12专项接待费用</t>
  </si>
  <si>
    <t>9.13-12.18接待费</t>
  </si>
  <si>
    <t>省级乡村评价和乡村振兴专项接待费用</t>
  </si>
  <si>
    <t>全市重点项目、营商环境座谈会、季度接待专项费用</t>
  </si>
  <si>
    <t>苏陕协作接待费用</t>
  </si>
  <si>
    <t>江都区赴子洲考察、省政府教育督导接待专项费用</t>
  </si>
  <si>
    <t>合计</t>
  </si>
  <si>
    <t>求和项:合计</t>
  </si>
  <si>
    <t>(空白)</t>
  </si>
  <si>
    <t>总计</t>
  </si>
  <si>
    <t>子财发155号</t>
  </si>
  <si>
    <t>子财发194号</t>
  </si>
  <si>
    <t>子洲县人民代表大会常务委员会办公室</t>
  </si>
  <si>
    <t>2010101-行政运行</t>
  </si>
  <si>
    <t>2010199-其他人大事务支出</t>
  </si>
  <si>
    <t>2010102-一般行政管理事务</t>
  </si>
  <si>
    <t>中共子洲县委办公室</t>
  </si>
  <si>
    <t>2013102-一般行政管理事务</t>
  </si>
  <si>
    <t>2013199-其他党委办公厅(室)及相关机构事务支出</t>
  </si>
  <si>
    <t>子洲县人民政府办公室</t>
  </si>
  <si>
    <t>子洲县人工影响天气服务中心</t>
  </si>
  <si>
    <t>人影专项工作经费</t>
  </si>
  <si>
    <t>中共子洲县委组织部</t>
  </si>
  <si>
    <t>子洲县财政局</t>
  </si>
  <si>
    <t>2010699-其他财政事务支出</t>
  </si>
  <si>
    <t>子洲县发展改革和科技局</t>
  </si>
  <si>
    <t>子洲县统计局</t>
  </si>
  <si>
    <t>基层统计建议工作专项经费</t>
  </si>
  <si>
    <t>子洲县审计局</t>
  </si>
  <si>
    <t>子洲县计划生育协会</t>
  </si>
  <si>
    <t>子洲县文学艺术界联合会</t>
  </si>
  <si>
    <t>子洲县公安局交通警察大队</t>
  </si>
  <si>
    <r>
      <rPr>
        <sz val="11"/>
        <color theme="1"/>
        <rFont val="仿宋_GB2312"/>
        <family val="2"/>
      </rPr>
      <t>子财发</t>
    </r>
    <r>
      <rPr>
        <sz val="11"/>
        <color theme="1"/>
        <rFont val="仿宋"/>
        <family val="3"/>
      </rPr>
      <t>〔</t>
    </r>
    <r>
      <rPr>
        <sz val="11"/>
        <color theme="1"/>
        <rFont val="仿宋_GB2312"/>
        <family val="2"/>
      </rPr>
      <t>2021</t>
    </r>
    <r>
      <rPr>
        <sz val="11"/>
        <color theme="1"/>
        <rFont val="仿宋"/>
        <family val="3"/>
      </rPr>
      <t>〕</t>
    </r>
    <r>
      <rPr>
        <sz val="11"/>
        <color theme="1"/>
        <rFont val="仿宋_GB2312"/>
        <family val="2"/>
      </rPr>
      <t>155号</t>
    </r>
  </si>
  <si>
    <t>子洲县司法局</t>
  </si>
  <si>
    <t>子洲县住房和城乡建设局</t>
  </si>
  <si>
    <t>2120303-小城镇基础设施建设</t>
  </si>
  <si>
    <t>子洲县园林所</t>
  </si>
  <si>
    <t>2130199-其他农业农村支出</t>
  </si>
  <si>
    <t>子洲县交通运输局</t>
  </si>
  <si>
    <t>沙湾桥项目费用</t>
  </si>
  <si>
    <t>2140104-公路建设</t>
  </si>
  <si>
    <t>子洲县交通运输服务中心</t>
  </si>
  <si>
    <t>子洲县水利局</t>
  </si>
  <si>
    <t>项目前期费</t>
  </si>
  <si>
    <t>清水沟2号井迁移及管网延伸工程</t>
  </si>
  <si>
    <t>子洲县土地统征储备服务中心</t>
  </si>
  <si>
    <t>子洲县气象局</t>
  </si>
  <si>
    <t>子洲县行政审批局</t>
  </si>
  <si>
    <t>子洲县退役军人事务局</t>
  </si>
  <si>
    <t>子洲县青少年校外活动中心</t>
  </si>
  <si>
    <t>子洲县马岔乡中心小学</t>
  </si>
  <si>
    <t>子洲县教育和体育局</t>
  </si>
  <si>
    <t>子洲县淮宁湾镇人民政府</t>
  </si>
  <si>
    <t>子洲县驼耳巷乡人民政府</t>
  </si>
  <si>
    <t>子洲县苗家坪镇人民政府</t>
  </si>
  <si>
    <t>子洲县瓜园则湾人民政府</t>
  </si>
  <si>
    <t>子洲县体育中心</t>
  </si>
  <si>
    <t>附表2</t>
  </si>
  <si>
    <t xml:space="preserve"> 水利局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</si>
</sst>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3"/>
      <scheme val="minor"/>
    </font>
    <font>
      <sz val="16"/>
      <color theme="1"/>
      <name val="Calibri"/>
      <family val="3"/>
      <scheme val="minor"/>
    </font>
    <font>
      <b/>
      <sz val="11"/>
      <color theme="1"/>
      <name val="仿宋_GB2312"/>
      <family val="2"/>
    </font>
    <font>
      <b/>
      <sz val="16"/>
      <color theme="1"/>
      <name val="仿宋_GB2312"/>
      <family val="2"/>
    </font>
    <font>
      <sz val="16"/>
      <color theme="1"/>
      <name val="仿宋_GB2312"/>
      <family val="2"/>
    </font>
    <font>
      <sz val="12"/>
      <color theme="1"/>
      <name val="仿宋_GB2312"/>
      <family val="2"/>
    </font>
    <font>
      <sz val="11"/>
      <color theme="1"/>
      <name val="仿宋_GB2312"/>
      <family val="2"/>
    </font>
    <font>
      <sz val="14"/>
      <color theme="1"/>
      <name val="仿宋_GB2312"/>
      <family val="2"/>
    </font>
    <font>
      <sz val="14"/>
      <name val="仿宋_GB2312"/>
      <family val="2"/>
    </font>
    <font>
      <sz val="11"/>
      <color theme="1"/>
      <name val="方正小标宋简体"/>
      <family val="4"/>
    </font>
    <font>
      <sz val="20"/>
      <color theme="1"/>
      <name val="方正小标宋简体"/>
      <family val="4"/>
    </font>
    <font>
      <sz val="16"/>
      <color theme="1"/>
      <name val="黑体"/>
      <family val="3"/>
    </font>
    <font>
      <sz val="11"/>
      <name val="仿宋_GB2312"/>
      <family val="2"/>
    </font>
    <font>
      <sz val="11"/>
      <color rgb="FF000000"/>
      <name val="仿宋_GB2312"/>
      <family val="2"/>
    </font>
    <font>
      <sz val="11"/>
      <color theme="1"/>
      <name val="仿宋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58" refreshedBy="123" refreshedVersion="5">
  <cacheSource type="worksheet">
    <worksheetSource ref="A1:H59" sheet="Sheet2"/>
  </cacheSource>
  <cacheFields count="8">
    <cacheField name="序号">
      <sharedItems containsMixedTypes="1" containsNumber="1" containsInteger="1" count="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s v="合计"/>
      </sharedItems>
    </cacheField>
    <cacheField name="预算代码">
      <sharedItems containsString="0" containsBlank="1" containsMixedTypes="0" containsNumber="1" containsInteger="1" count="34">
        <n v="101001"/>
        <n v="103001"/>
        <n v="104001"/>
        <n v="104003"/>
        <n v="106001"/>
        <n v="110001"/>
        <n v="112001"/>
        <n v="113001"/>
        <n v="114001"/>
        <n v="115009"/>
        <n v="121001"/>
        <n v="122001"/>
        <n v="126001"/>
        <n v="129001"/>
        <n v="135001"/>
        <n v="135009"/>
        <n v="136001"/>
        <n v="140001"/>
        <n v="140004"/>
        <n v="141001"/>
        <n v="145003"/>
        <n v="147001"/>
        <n v="149001"/>
        <n v="150001"/>
        <n v="151010"/>
        <n v="151031"/>
        <n v="151024"/>
        <n v="152001"/>
        <n v="157001"/>
        <n v="158001"/>
        <n v="159001"/>
        <n v="161001"/>
        <n v="177001"/>
        <m/>
      </sharedItems>
    </cacheField>
    <cacheField name="预算单位">
      <sharedItems containsBlank="1" containsMixedTypes="0" count="34">
        <s v="子洲县人民代表大会常务委员会办公室"/>
        <s v="中共子洲县委办公室"/>
        <s v="子洲县人民政府办公室"/>
        <s v="子洲县人工影响天气服务中心"/>
        <s v="中共子洲县委组织部"/>
        <s v="子洲县财政局"/>
        <s v="子洲县发展改革和科技局"/>
        <s v="子洲县统计局"/>
        <s v="子洲县审计局"/>
        <s v="人事信息中心"/>
        <s v="子洲县计划生育协会"/>
        <s v="子洲县文学艺术界联合会"/>
        <s v="子洲县公安局交通警察大队"/>
        <s v="子洲县司法局"/>
        <s v="子洲县住房和城乡建设局"/>
        <s v="子洲县园林所"/>
        <s v="农业农村局"/>
        <s v="子洲县交通运输局"/>
        <s v="子洲县交通运输服务中心"/>
        <s v="子洲县水利局"/>
        <s v="子洲县土地统征储备服务中心"/>
        <s v="子洲县气象局"/>
        <s v="子洲县行政审批局"/>
        <s v="子洲县退役军人事务局"/>
        <s v="子洲县青少年校外活动中心"/>
        <s v="陕西省子洲中学"/>
        <s v="子洲县马岔乡中心小学"/>
        <s v="子洲县教育和体育局"/>
        <s v="子洲县淮宁湾镇人民政府"/>
        <s v="子洲县驼耳巷乡人民政府"/>
        <s v="子洲县苗家坪镇人民政府"/>
        <s v="子洲县瓜园则湾人民政府"/>
        <s v="子洲县体育中心"/>
        <m/>
      </sharedItems>
    </cacheField>
    <cacheField name="项目名称">
      <sharedItems containsBlank="1" containsMixedTypes="0" count="55">
        <s v="人大机关运行费"/>
        <s v="机关运行维修（护）费"/>
        <s v="人大工作宣传"/>
        <s v="其他交通费用"/>
        <s v="学习培训费"/>
        <s v="子洲县委办公用房改造费用"/>
        <s v="子洲县委阅览资料室装修工程"/>
        <s v="建党一百周年大合唱费用"/>
        <s v="建党一百周年专项经费"/>
        <s v="视频会议系统网络服务费"/>
        <s v="办公用品及家具购置费用"/>
        <s v="人影专项工作经费"/>
        <s v="购买防雹增雨炮弹费用"/>
        <s v="“7·1”退休领导干部慰问金"/>
        <s v="建党100周年系列活动专项经费"/>
        <s v="开展“传唱红色经典、献礼建党百年”活动经费"/>
        <s v="开展“唱支山歌给党听”主题文艺活动经费"/>
        <s v="扩大有效投资奖励县级配套资金"/>
        <s v="基层统计建议工作专项经费"/>
        <s v="办公短缺资金"/>
        <s v="生育关怀经费"/>
        <s v="文艺创作骨干培训暨作品展演活动经费"/>
        <s v="周硷马岔段新建区间测速资金"/>
        <s v="聘请法律服务机构业务费"/>
        <s v="建党一百周年氛围营造业务费"/>
        <s v="焦渠、王庄和颐和小区商业网点及3号住宅楼项目水土保持费"/>
        <s v="乡村建设评价经费"/>
        <s v="园林所工作经费"/>
        <s v="压缩式垃圾车上户费用"/>
        <s v="沙湾桥项目费用"/>
        <s v="麻地沟村水毁修复资金"/>
        <s v="枣树硷至吴家沟通村公路缺口资金"/>
        <s v="搬迁经费"/>
        <s v="项目前期费"/>
        <s v="河长制和“三沟”清运工作经费"/>
        <s v="淤地坝隐患排查费用"/>
        <s v="清水沟2号井迁移及管网延伸工程"/>
        <s v="董家湾征地补偿款"/>
        <s v="气象专项工作经费"/>
        <s v="叫号机和扫码枪专项费用"/>
        <s v="烈士事迹经费"/>
        <s v="业务工作经费"/>
        <s v="建党100周年活动专项经费"/>
        <s v="马岔中心小学、教师、学生校舍改造费用"/>
        <s v="第四小学及幼儿园建设项目"/>
        <s v="驻地维修改造项目费用"/>
        <s v="环境卫生整治费用"/>
        <s v="道路环境卫生和水毁道路整治"/>
        <s v="梁渠村农村环境卫生整治缺口资金"/>
        <s v="颐和社区工作经费"/>
        <s v="周圪崂办公阵地维修费用"/>
        <s v="政府机关及四大名山村组道路维修"/>
        <s v="老年人健身体育大会经费"/>
        <s v="少儿体校训练中心"/>
        <m/>
      </sharedItems>
    </cacheField>
    <cacheField name="子财发155号">
      <sharedItems containsBlank="1" containsMixedTypes="1" containsNumber="1" count="12">
        <s v="2010101-行政运行"/>
        <s v="2010199-其他人大事务支出"/>
        <s v="2010102-一般行政管理事务"/>
        <n v="0"/>
        <s v="2013102-一般行政管理事务"/>
        <s v="2013199-其他党委办公厅(室)及相关机构事务支出"/>
        <m/>
        <s v="2010699-其他财政事务支出"/>
        <n v="20.98"/>
        <s v="2120303-小城镇基础设施建设"/>
        <s v="2130199-其他农业农村支出"/>
        <s v="2140104-公路建设"/>
      </sharedItems>
    </cacheField>
    <cacheField name="子财发194号">
      <sharedItems containsString="0" containsBlank="1" containsMixedTypes="0" containsNumber="1" count="23">
        <n v="7800"/>
        <n v="3000"/>
        <n v="1500"/>
        <n v="1000"/>
        <n v="20"/>
        <n v="3900"/>
        <n v="1963"/>
        <n v="2169"/>
        <m/>
        <n v="10.92"/>
        <n v="2700"/>
        <n v="0"/>
        <n v="15"/>
        <n v="2246"/>
        <n v="130"/>
        <n v="3540"/>
        <n v="23.08"/>
        <n v="503"/>
        <n v="406.28"/>
        <n v="500"/>
        <n v="67.9"/>
        <n v="39"/>
        <n v="42.3"/>
      </sharedItems>
    </cacheField>
    <cacheField name="合计">
      <sharedItems containsSemiMixedTypes="0" containsString="0" containsMixedTypes="0" containsNumber="1" count="40">
        <n v="78"/>
        <n v="30"/>
        <n v="15"/>
        <n v="10"/>
        <n v="20"/>
        <n v="39"/>
        <n v="19.63"/>
        <n v="21.69"/>
        <n v="28.6"/>
        <n v="38"/>
        <n v="5"/>
        <n v="23"/>
        <n v="35"/>
        <n v="10.92"/>
        <n v="80.5"/>
        <n v="13.22"/>
        <n v="17.17"/>
        <n v="27"/>
        <n v="58"/>
        <n v="18"/>
        <n v="20.98"/>
        <n v="22.46"/>
        <n v="130"/>
        <n v="35.4"/>
        <n v="23.08"/>
        <n v="5.03"/>
        <n v="143.5"/>
        <n v="406.28"/>
        <n v="50"/>
        <n v="219.3"/>
        <n v="116.95"/>
        <n v="10.43"/>
        <n v="19"/>
        <n v="8.2"/>
        <n v="1.8"/>
        <n v="500"/>
        <n v="67.9"/>
        <n v="6"/>
        <n v="42.3"/>
        <n v="2826.34"/>
      </sharedItems>
    </cacheField>
    <cacheField name="备注">
      <sharedItems containsBlank="1" containsMixedTypes="0" count="3">
        <s v="子财发〔2021〕194号"/>
        <s v="子财发〔2021〕155号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x v="0"/>
    <x v="0"/>
    <x v="0"/>
    <x v="0"/>
    <x v="0"/>
    <x v="0"/>
  </r>
  <r>
    <x v="0"/>
    <x v="0"/>
    <x v="0"/>
    <x v="1"/>
    <x v="1"/>
    <x v="1"/>
    <x v="1"/>
    <x v="0"/>
  </r>
  <r>
    <x v="0"/>
    <x v="0"/>
    <x v="0"/>
    <x v="2"/>
    <x v="2"/>
    <x v="2"/>
    <x v="2"/>
    <x v="0"/>
  </r>
  <r>
    <x v="0"/>
    <x v="0"/>
    <x v="0"/>
    <x v="3"/>
    <x v="2"/>
    <x v="3"/>
    <x v="3"/>
    <x v="0"/>
  </r>
  <r>
    <x v="0"/>
    <x v="0"/>
    <x v="0"/>
    <x v="4"/>
    <x v="3"/>
    <x v="4"/>
    <x v="4"/>
    <x v="0"/>
  </r>
  <r>
    <x v="1"/>
    <x v="1"/>
    <x v="1"/>
    <x v="5"/>
    <x v="4"/>
    <x v="5"/>
    <x v="5"/>
    <x v="0"/>
  </r>
  <r>
    <x v="1"/>
    <x v="1"/>
    <x v="1"/>
    <x v="6"/>
    <x v="4"/>
    <x v="6"/>
    <x v="6"/>
    <x v="0"/>
  </r>
  <r>
    <x v="1"/>
    <x v="1"/>
    <x v="1"/>
    <x v="7"/>
    <x v="5"/>
    <x v="7"/>
    <x v="7"/>
    <x v="0"/>
  </r>
  <r>
    <x v="2"/>
    <x v="2"/>
    <x v="2"/>
    <x v="8"/>
    <x v="6"/>
    <x v="8"/>
    <x v="8"/>
    <x v="0"/>
  </r>
  <r>
    <x v="2"/>
    <x v="2"/>
    <x v="2"/>
    <x v="9"/>
    <x v="6"/>
    <x v="8"/>
    <x v="9"/>
    <x v="0"/>
  </r>
  <r>
    <x v="2"/>
    <x v="2"/>
    <x v="2"/>
    <x v="10"/>
    <x v="6"/>
    <x v="8"/>
    <x v="10"/>
    <x v="0"/>
  </r>
  <r>
    <x v="3"/>
    <x v="3"/>
    <x v="3"/>
    <x v="11"/>
    <x v="6"/>
    <x v="8"/>
    <x v="11"/>
    <x v="0"/>
  </r>
  <r>
    <x v="3"/>
    <x v="3"/>
    <x v="3"/>
    <x v="12"/>
    <x v="6"/>
    <x v="8"/>
    <x v="12"/>
    <x v="0"/>
  </r>
  <r>
    <x v="4"/>
    <x v="4"/>
    <x v="4"/>
    <x v="13"/>
    <x v="3"/>
    <x v="9"/>
    <x v="13"/>
    <x v="0"/>
  </r>
  <r>
    <x v="4"/>
    <x v="4"/>
    <x v="4"/>
    <x v="14"/>
    <x v="6"/>
    <x v="8"/>
    <x v="14"/>
    <x v="0"/>
  </r>
  <r>
    <x v="4"/>
    <x v="4"/>
    <x v="4"/>
    <x v="15"/>
    <x v="6"/>
    <x v="8"/>
    <x v="15"/>
    <x v="0"/>
  </r>
  <r>
    <x v="4"/>
    <x v="4"/>
    <x v="4"/>
    <x v="16"/>
    <x v="6"/>
    <x v="8"/>
    <x v="16"/>
    <x v="0"/>
  </r>
  <r>
    <x v="5"/>
    <x v="5"/>
    <x v="5"/>
    <x v="7"/>
    <x v="7"/>
    <x v="10"/>
    <x v="17"/>
    <x v="0"/>
  </r>
  <r>
    <x v="6"/>
    <x v="6"/>
    <x v="6"/>
    <x v="17"/>
    <x v="6"/>
    <x v="8"/>
    <x v="2"/>
    <x v="0"/>
  </r>
  <r>
    <x v="7"/>
    <x v="7"/>
    <x v="7"/>
    <x v="18"/>
    <x v="6"/>
    <x v="8"/>
    <x v="18"/>
    <x v="0"/>
  </r>
  <r>
    <x v="8"/>
    <x v="8"/>
    <x v="8"/>
    <x v="19"/>
    <x v="6"/>
    <x v="8"/>
    <x v="19"/>
    <x v="0"/>
  </r>
  <r>
    <x v="9"/>
    <x v="9"/>
    <x v="9"/>
    <x v="19"/>
    <x v="6"/>
    <x v="8"/>
    <x v="10"/>
    <x v="0"/>
  </r>
  <r>
    <x v="10"/>
    <x v="10"/>
    <x v="10"/>
    <x v="20"/>
    <x v="6"/>
    <x v="8"/>
    <x v="1"/>
    <x v="0"/>
  </r>
  <r>
    <x v="11"/>
    <x v="11"/>
    <x v="11"/>
    <x v="21"/>
    <x v="6"/>
    <x v="8"/>
    <x v="3"/>
    <x v="0"/>
  </r>
  <r>
    <x v="12"/>
    <x v="12"/>
    <x v="12"/>
    <x v="22"/>
    <x v="8"/>
    <x v="11"/>
    <x v="20"/>
    <x v="1"/>
  </r>
  <r>
    <x v="13"/>
    <x v="13"/>
    <x v="13"/>
    <x v="23"/>
    <x v="6"/>
    <x v="8"/>
    <x v="19"/>
    <x v="0"/>
  </r>
  <r>
    <x v="14"/>
    <x v="14"/>
    <x v="14"/>
    <x v="24"/>
    <x v="3"/>
    <x v="12"/>
    <x v="2"/>
    <x v="0"/>
  </r>
  <r>
    <x v="14"/>
    <x v="14"/>
    <x v="14"/>
    <x v="25"/>
    <x v="9"/>
    <x v="13"/>
    <x v="21"/>
    <x v="0"/>
  </r>
  <r>
    <x v="14"/>
    <x v="14"/>
    <x v="14"/>
    <x v="26"/>
    <x v="6"/>
    <x v="8"/>
    <x v="1"/>
    <x v="0"/>
  </r>
  <r>
    <x v="15"/>
    <x v="15"/>
    <x v="15"/>
    <x v="27"/>
    <x v="3"/>
    <x v="14"/>
    <x v="22"/>
    <x v="0"/>
  </r>
  <r>
    <x v="16"/>
    <x v="16"/>
    <x v="16"/>
    <x v="28"/>
    <x v="10"/>
    <x v="15"/>
    <x v="23"/>
    <x v="0"/>
  </r>
  <r>
    <x v="17"/>
    <x v="17"/>
    <x v="17"/>
    <x v="29"/>
    <x v="3"/>
    <x v="16"/>
    <x v="24"/>
    <x v="0"/>
  </r>
  <r>
    <x v="17"/>
    <x v="17"/>
    <x v="17"/>
    <x v="30"/>
    <x v="11"/>
    <x v="17"/>
    <x v="25"/>
    <x v="0"/>
  </r>
  <r>
    <x v="17"/>
    <x v="17"/>
    <x v="17"/>
    <x v="31"/>
    <x v="6"/>
    <x v="8"/>
    <x v="26"/>
    <x v="0"/>
  </r>
  <r>
    <x v="18"/>
    <x v="18"/>
    <x v="18"/>
    <x v="32"/>
    <x v="6"/>
    <x v="8"/>
    <x v="10"/>
    <x v="0"/>
  </r>
  <r>
    <x v="19"/>
    <x v="19"/>
    <x v="19"/>
    <x v="33"/>
    <x v="3"/>
    <x v="18"/>
    <x v="27"/>
    <x v="0"/>
  </r>
  <r>
    <x v="19"/>
    <x v="19"/>
    <x v="19"/>
    <x v="34"/>
    <x v="6"/>
    <x v="8"/>
    <x v="12"/>
    <x v="0"/>
  </r>
  <r>
    <x v="19"/>
    <x v="19"/>
    <x v="19"/>
    <x v="35"/>
    <x v="6"/>
    <x v="8"/>
    <x v="28"/>
    <x v="0"/>
  </r>
  <r>
    <x v="19"/>
    <x v="19"/>
    <x v="19"/>
    <x v="36"/>
    <x v="6"/>
    <x v="8"/>
    <x v="29"/>
    <x v="0"/>
  </r>
  <r>
    <x v="20"/>
    <x v="20"/>
    <x v="20"/>
    <x v="37"/>
    <x v="6"/>
    <x v="8"/>
    <x v="30"/>
    <x v="0"/>
  </r>
  <r>
    <x v="21"/>
    <x v="21"/>
    <x v="21"/>
    <x v="38"/>
    <x v="6"/>
    <x v="8"/>
    <x v="4"/>
    <x v="0"/>
  </r>
  <r>
    <x v="22"/>
    <x v="22"/>
    <x v="22"/>
    <x v="39"/>
    <x v="6"/>
    <x v="8"/>
    <x v="31"/>
    <x v="0"/>
  </r>
  <r>
    <x v="23"/>
    <x v="23"/>
    <x v="23"/>
    <x v="40"/>
    <x v="3"/>
    <x v="4"/>
    <x v="4"/>
    <x v="0"/>
  </r>
  <r>
    <x v="23"/>
    <x v="23"/>
    <x v="23"/>
    <x v="41"/>
    <x v="6"/>
    <x v="8"/>
    <x v="32"/>
    <x v="0"/>
  </r>
  <r>
    <x v="24"/>
    <x v="24"/>
    <x v="24"/>
    <x v="42"/>
    <x v="6"/>
    <x v="8"/>
    <x v="33"/>
    <x v="0"/>
  </r>
  <r>
    <x v="25"/>
    <x v="25"/>
    <x v="25"/>
    <x v="42"/>
    <x v="6"/>
    <x v="8"/>
    <x v="34"/>
    <x v="0"/>
  </r>
  <r>
    <x v="26"/>
    <x v="26"/>
    <x v="26"/>
    <x v="43"/>
    <x v="6"/>
    <x v="8"/>
    <x v="3"/>
    <x v="0"/>
  </r>
  <r>
    <x v="27"/>
    <x v="27"/>
    <x v="27"/>
    <x v="44"/>
    <x v="3"/>
    <x v="19"/>
    <x v="35"/>
    <x v="0"/>
  </r>
  <r>
    <x v="28"/>
    <x v="28"/>
    <x v="28"/>
    <x v="45"/>
    <x v="6"/>
    <x v="8"/>
    <x v="4"/>
    <x v="0"/>
  </r>
  <r>
    <x v="28"/>
    <x v="28"/>
    <x v="28"/>
    <x v="46"/>
    <x v="6"/>
    <x v="8"/>
    <x v="28"/>
    <x v="0"/>
  </r>
  <r>
    <x v="29"/>
    <x v="29"/>
    <x v="29"/>
    <x v="47"/>
    <x v="6"/>
    <x v="8"/>
    <x v="9"/>
    <x v="0"/>
  </r>
  <r>
    <x v="30"/>
    <x v="30"/>
    <x v="30"/>
    <x v="48"/>
    <x v="3"/>
    <x v="20"/>
    <x v="36"/>
    <x v="0"/>
  </r>
  <r>
    <x v="30"/>
    <x v="30"/>
    <x v="30"/>
    <x v="49"/>
    <x v="6"/>
    <x v="8"/>
    <x v="1"/>
    <x v="0"/>
  </r>
  <r>
    <x v="30"/>
    <x v="30"/>
    <x v="30"/>
    <x v="50"/>
    <x v="6"/>
    <x v="8"/>
    <x v="4"/>
    <x v="0"/>
  </r>
  <r>
    <x v="31"/>
    <x v="31"/>
    <x v="31"/>
    <x v="51"/>
    <x v="6"/>
    <x v="8"/>
    <x v="37"/>
    <x v="0"/>
  </r>
  <r>
    <x v="32"/>
    <x v="32"/>
    <x v="32"/>
    <x v="52"/>
    <x v="3"/>
    <x v="21"/>
    <x v="5"/>
    <x v="0"/>
  </r>
  <r>
    <x v="32"/>
    <x v="32"/>
    <x v="32"/>
    <x v="53"/>
    <x v="3"/>
    <x v="22"/>
    <x v="38"/>
    <x v="0"/>
  </r>
  <r>
    <x v="33"/>
    <x v="33"/>
    <x v="33"/>
    <x v="54"/>
    <x v="6"/>
    <x v="8"/>
    <x v="39"/>
    <x v="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showMissing="1" preserveFormatting="1" useAutoFormatting="1" compactData="0" createdVersion="5" updatedVersion="5" indent="0" multipleFieldFilters="0" showMemberPropertyTips="1">
  <location ref="A3:B38" firstHeaderRow="1" firstDataRow="1" firstDataCol="1"/>
  <pivotFields count="8">
    <pivotField compact="0" showAll="0"/>
    <pivotField axis="axisRow" compact="0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5"/>
        <item x="27"/>
        <item x="28"/>
        <item x="29"/>
        <item x="30"/>
        <item x="31"/>
        <item x="32"/>
        <item x="33"/>
        <item t="default"/>
      </items>
    </pivotField>
    <pivotField compact="0" showAll="0"/>
    <pivotField compact="0" showAll="0"/>
    <pivotField compact="0" showAll="0"/>
    <pivotField compact="0" showAll="0"/>
    <pivotField dataField="1" compact="0" showAll="0"/>
    <pivotField compact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求和项:合计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tabSelected="1" zoomScaleSheetLayoutView="70" workbookViewId="0" topLeftCell="A73">
      <selection activeCell="D91" sqref="D91"/>
    </sheetView>
  </sheetViews>
  <sheetFormatPr defaultColWidth="9.00390625" defaultRowHeight="15"/>
  <cols>
    <col min="1" max="1" width="7.57421875" style="3" customWidth="1"/>
    <col min="2" max="2" width="10.00390625" style="3" customWidth="1"/>
    <col min="3" max="3" width="21.57421875" style="39" customWidth="1"/>
    <col min="4" max="4" width="42.421875" style="3" customWidth="1"/>
    <col min="5" max="5" width="16.8515625" style="3" customWidth="1"/>
    <col min="6" max="6" width="23.57421875" style="3" hidden="1" customWidth="1"/>
    <col min="7" max="16384" width="9.00390625" style="3" customWidth="1"/>
  </cols>
  <sheetData>
    <row r="1" spans="1:2" s="37" customFormat="1" ht="18" customHeight="1">
      <c r="A1" s="76" t="s">
        <v>291</v>
      </c>
      <c r="B1" s="77"/>
    </row>
    <row r="2" spans="1:5" s="38" customFormat="1" ht="42" customHeight="1">
      <c r="A2" s="78" t="s">
        <v>0</v>
      </c>
      <c r="B2" s="78"/>
      <c r="C2" s="78"/>
      <c r="D2" s="78"/>
      <c r="E2" s="78"/>
    </row>
    <row r="3" spans="1:5" s="37" customFormat="1" ht="18" customHeight="1">
      <c r="A3" s="40"/>
      <c r="B3" s="41"/>
      <c r="C3" s="42"/>
      <c r="D3" s="43"/>
      <c r="E3" s="43" t="s">
        <v>1</v>
      </c>
    </row>
    <row r="4" spans="1:6" s="37" customFormat="1" ht="33" customHeight="1">
      <c r="A4" s="44" t="s">
        <v>2</v>
      </c>
      <c r="B4" s="44" t="s">
        <v>3</v>
      </c>
      <c r="C4" s="45" t="s">
        <v>4</v>
      </c>
      <c r="D4" s="44" t="s">
        <v>5</v>
      </c>
      <c r="E4" s="44" t="s">
        <v>6</v>
      </c>
      <c r="F4" s="44" t="s">
        <v>7</v>
      </c>
    </row>
    <row r="5" spans="1:6" s="37" customFormat="1" ht="24.95" customHeight="1">
      <c r="A5" s="70">
        <f>COUNTA(B5:$B$5)</f>
        <v>1</v>
      </c>
      <c r="B5" s="70">
        <v>101001</v>
      </c>
      <c r="C5" s="67" t="s">
        <v>8</v>
      </c>
      <c r="D5" s="48" t="s">
        <v>9</v>
      </c>
      <c r="E5" s="12">
        <v>78</v>
      </c>
      <c r="F5" s="12" t="s">
        <v>10</v>
      </c>
    </row>
    <row r="6" spans="1:6" s="37" customFormat="1" ht="24.95" customHeight="1">
      <c r="A6" s="70"/>
      <c r="B6" s="70"/>
      <c r="C6" s="67"/>
      <c r="D6" s="48" t="s">
        <v>11</v>
      </c>
      <c r="E6" s="12">
        <v>30</v>
      </c>
      <c r="F6" s="12" t="s">
        <v>10</v>
      </c>
    </row>
    <row r="7" spans="1:6" s="37" customFormat="1" ht="24.95" customHeight="1">
      <c r="A7" s="70"/>
      <c r="B7" s="70"/>
      <c r="C7" s="67"/>
      <c r="D7" s="48" t="s">
        <v>12</v>
      </c>
      <c r="E7" s="12">
        <v>15</v>
      </c>
      <c r="F7" s="12" t="s">
        <v>10</v>
      </c>
    </row>
    <row r="8" spans="1:6" s="37" customFormat="1" ht="24.95" customHeight="1">
      <c r="A8" s="70"/>
      <c r="B8" s="70"/>
      <c r="C8" s="67"/>
      <c r="D8" s="48" t="s">
        <v>13</v>
      </c>
      <c r="E8" s="12">
        <v>10</v>
      </c>
      <c r="F8" s="12" t="s">
        <v>10</v>
      </c>
    </row>
    <row r="9" spans="1:6" s="37" customFormat="1" ht="24.95" customHeight="1">
      <c r="A9" s="70"/>
      <c r="B9" s="70"/>
      <c r="C9" s="67"/>
      <c r="D9" s="48" t="s">
        <v>14</v>
      </c>
      <c r="E9" s="12">
        <v>20</v>
      </c>
      <c r="F9" s="12" t="s">
        <v>10</v>
      </c>
    </row>
    <row r="10" spans="1:6" s="5" customFormat="1" ht="24.95" customHeight="1">
      <c r="A10" s="70"/>
      <c r="B10" s="70"/>
      <c r="C10" s="67"/>
      <c r="D10" s="49" t="s">
        <v>15</v>
      </c>
      <c r="E10" s="35">
        <v>29.8</v>
      </c>
      <c r="F10" s="12" t="s">
        <v>10</v>
      </c>
    </row>
    <row r="11" spans="1:6" s="37" customFormat="1" ht="24.95" customHeight="1">
      <c r="A11" s="50">
        <f>COUNTA(B$5:$B11)</f>
        <v>2</v>
      </c>
      <c r="B11" s="50">
        <v>102001</v>
      </c>
      <c r="C11" s="51" t="s">
        <v>16</v>
      </c>
      <c r="D11" s="49" t="s">
        <v>17</v>
      </c>
      <c r="E11" s="35">
        <v>80</v>
      </c>
      <c r="F11" s="12" t="s">
        <v>10</v>
      </c>
    </row>
    <row r="12" spans="1:6" s="37" customFormat="1" ht="24.95" customHeight="1">
      <c r="A12" s="70">
        <f>COUNTA(B$5:$B12)</f>
        <v>3</v>
      </c>
      <c r="B12" s="70">
        <v>103001</v>
      </c>
      <c r="C12" s="67" t="s">
        <v>18</v>
      </c>
      <c r="D12" s="48" t="s">
        <v>19</v>
      </c>
      <c r="E12" s="12">
        <v>39</v>
      </c>
      <c r="F12" s="12" t="s">
        <v>10</v>
      </c>
    </row>
    <row r="13" spans="1:6" s="37" customFormat="1" ht="24.95" customHeight="1">
      <c r="A13" s="70"/>
      <c r="B13" s="70"/>
      <c r="C13" s="67"/>
      <c r="D13" s="48" t="s">
        <v>20</v>
      </c>
      <c r="E13" s="12">
        <v>19.63</v>
      </c>
      <c r="F13" s="12" t="s">
        <v>10</v>
      </c>
    </row>
    <row r="14" spans="1:6" s="37" customFormat="1" ht="24.95" customHeight="1">
      <c r="A14" s="70"/>
      <c r="B14" s="70"/>
      <c r="C14" s="67"/>
      <c r="D14" s="48" t="s">
        <v>21</v>
      </c>
      <c r="E14" s="12">
        <v>21.69</v>
      </c>
      <c r="F14" s="12" t="s">
        <v>10</v>
      </c>
    </row>
    <row r="15" spans="1:6" s="37" customFormat="1" ht="24.95" customHeight="1">
      <c r="A15" s="70"/>
      <c r="B15" s="70"/>
      <c r="C15" s="67"/>
      <c r="D15" s="49" t="s">
        <v>17</v>
      </c>
      <c r="E15" s="35">
        <v>150</v>
      </c>
      <c r="F15" s="12" t="s">
        <v>10</v>
      </c>
    </row>
    <row r="16" spans="1:6" s="37" customFormat="1" ht="24.95" customHeight="1">
      <c r="A16" s="70">
        <f>COUNTA(B$5:$B16)</f>
        <v>4</v>
      </c>
      <c r="B16" s="70">
        <v>104001</v>
      </c>
      <c r="C16" s="67" t="s">
        <v>22</v>
      </c>
      <c r="D16" s="48" t="s">
        <v>23</v>
      </c>
      <c r="E16" s="12">
        <v>28.6</v>
      </c>
      <c r="F16" s="12" t="s">
        <v>10</v>
      </c>
    </row>
    <row r="17" spans="1:6" s="37" customFormat="1" ht="24.95" customHeight="1">
      <c r="A17" s="70"/>
      <c r="B17" s="70"/>
      <c r="C17" s="67"/>
      <c r="D17" s="52" t="s">
        <v>24</v>
      </c>
      <c r="E17" s="12">
        <v>38</v>
      </c>
      <c r="F17" s="12" t="s">
        <v>10</v>
      </c>
    </row>
    <row r="18" spans="1:6" s="37" customFormat="1" ht="24.95" customHeight="1">
      <c r="A18" s="70"/>
      <c r="B18" s="70"/>
      <c r="C18" s="67"/>
      <c r="D18" s="52" t="s">
        <v>25</v>
      </c>
      <c r="E18" s="12">
        <v>5</v>
      </c>
      <c r="F18" s="12" t="s">
        <v>10</v>
      </c>
    </row>
    <row r="19" spans="1:6" s="37" customFormat="1" ht="24.95" customHeight="1">
      <c r="A19" s="70"/>
      <c r="B19" s="70"/>
      <c r="C19" s="67"/>
      <c r="D19" s="49" t="s">
        <v>26</v>
      </c>
      <c r="E19" s="35">
        <v>79.5</v>
      </c>
      <c r="F19" s="12" t="s">
        <v>10</v>
      </c>
    </row>
    <row r="20" spans="1:6" s="37" customFormat="1" ht="24.95" customHeight="1">
      <c r="A20" s="70"/>
      <c r="B20" s="70"/>
      <c r="C20" s="67"/>
      <c r="D20" s="49" t="s">
        <v>27</v>
      </c>
      <c r="E20" s="35">
        <v>180</v>
      </c>
      <c r="F20" s="12" t="s">
        <v>10</v>
      </c>
    </row>
    <row r="21" spans="1:6" s="37" customFormat="1" ht="24.95" customHeight="1">
      <c r="A21" s="46">
        <f>COUNTA(B$5:$B21)</f>
        <v>5</v>
      </c>
      <c r="B21" s="46">
        <v>104002</v>
      </c>
      <c r="C21" s="47" t="s">
        <v>28</v>
      </c>
      <c r="D21" s="52" t="s">
        <v>29</v>
      </c>
      <c r="E21" s="12">
        <v>23.98</v>
      </c>
      <c r="F21" s="12" t="s">
        <v>10</v>
      </c>
    </row>
    <row r="22" spans="1:6" s="37" customFormat="1" ht="24.95" customHeight="1">
      <c r="A22" s="70">
        <f>COUNTA(B$5:$B22)</f>
        <v>6</v>
      </c>
      <c r="B22" s="70">
        <v>104003</v>
      </c>
      <c r="C22" s="67" t="s">
        <v>30</v>
      </c>
      <c r="D22" s="53" t="s">
        <v>31</v>
      </c>
      <c r="E22" s="12">
        <v>23</v>
      </c>
      <c r="F22" s="12" t="s">
        <v>10</v>
      </c>
    </row>
    <row r="23" spans="1:6" s="37" customFormat="1" ht="24.95" customHeight="1">
      <c r="A23" s="70"/>
      <c r="B23" s="70"/>
      <c r="C23" s="67"/>
      <c r="D23" s="53" t="s">
        <v>32</v>
      </c>
      <c r="E23" s="12">
        <v>35</v>
      </c>
      <c r="F23" s="12" t="s">
        <v>10</v>
      </c>
    </row>
    <row r="24" spans="1:6" s="37" customFormat="1" ht="24.95" customHeight="1">
      <c r="A24" s="50">
        <f>COUNTA(B$5:$B24)</f>
        <v>7</v>
      </c>
      <c r="B24" s="50">
        <v>105001</v>
      </c>
      <c r="C24" s="51" t="s">
        <v>33</v>
      </c>
      <c r="D24" s="49" t="s">
        <v>34</v>
      </c>
      <c r="E24" s="35">
        <v>45</v>
      </c>
      <c r="F24" s="12" t="s">
        <v>10</v>
      </c>
    </row>
    <row r="25" spans="1:6" s="37" customFormat="1" ht="24.95" customHeight="1">
      <c r="A25" s="70">
        <f>COUNTA(B$5:$B25)</f>
        <v>8</v>
      </c>
      <c r="B25" s="70">
        <v>106001</v>
      </c>
      <c r="C25" s="67" t="s">
        <v>35</v>
      </c>
      <c r="D25" s="48" t="s">
        <v>36</v>
      </c>
      <c r="E25" s="12">
        <v>10.92</v>
      </c>
      <c r="F25" s="12" t="s">
        <v>10</v>
      </c>
    </row>
    <row r="26" spans="1:6" s="37" customFormat="1" ht="24.95" customHeight="1">
      <c r="A26" s="70"/>
      <c r="B26" s="70"/>
      <c r="C26" s="67"/>
      <c r="D26" s="52" t="s">
        <v>37</v>
      </c>
      <c r="E26" s="12">
        <v>80.5</v>
      </c>
      <c r="F26" s="12" t="s">
        <v>10</v>
      </c>
    </row>
    <row r="27" spans="1:6" s="37" customFormat="1" ht="24.95" customHeight="1">
      <c r="A27" s="70"/>
      <c r="B27" s="70"/>
      <c r="C27" s="67"/>
      <c r="D27" s="52" t="s">
        <v>38</v>
      </c>
      <c r="E27" s="12">
        <v>13.22</v>
      </c>
      <c r="F27" s="12" t="s">
        <v>10</v>
      </c>
    </row>
    <row r="28" spans="1:6" s="37" customFormat="1" ht="24.95" customHeight="1">
      <c r="A28" s="70"/>
      <c r="B28" s="70"/>
      <c r="C28" s="67"/>
      <c r="D28" s="52" t="s">
        <v>39</v>
      </c>
      <c r="E28" s="12">
        <v>17.17</v>
      </c>
      <c r="F28" s="12" t="s">
        <v>10</v>
      </c>
    </row>
    <row r="29" spans="1:6" s="37" customFormat="1" ht="24.95" customHeight="1">
      <c r="A29" s="70"/>
      <c r="B29" s="70"/>
      <c r="C29" s="67"/>
      <c r="D29" s="49" t="s">
        <v>40</v>
      </c>
      <c r="E29" s="35">
        <v>48.64</v>
      </c>
      <c r="F29" s="12" t="s">
        <v>10</v>
      </c>
    </row>
    <row r="30" spans="1:6" s="37" customFormat="1" ht="24.95" customHeight="1">
      <c r="A30" s="71">
        <f>COUNTA(B$5:$B30)</f>
        <v>9</v>
      </c>
      <c r="B30" s="71">
        <v>107001</v>
      </c>
      <c r="C30" s="69" t="s">
        <v>41</v>
      </c>
      <c r="D30" s="49" t="s">
        <v>42</v>
      </c>
      <c r="E30" s="35">
        <v>60</v>
      </c>
      <c r="F30" s="12" t="s">
        <v>10</v>
      </c>
    </row>
    <row r="31" spans="1:6" s="37" customFormat="1" ht="24.95" customHeight="1">
      <c r="A31" s="71"/>
      <c r="B31" s="71"/>
      <c r="C31" s="69"/>
      <c r="D31" s="49" t="s">
        <v>43</v>
      </c>
      <c r="E31" s="35">
        <v>15</v>
      </c>
      <c r="F31" s="12" t="s">
        <v>10</v>
      </c>
    </row>
    <row r="32" spans="1:6" s="37" customFormat="1" ht="24.95" customHeight="1">
      <c r="A32" s="71"/>
      <c r="B32" s="71"/>
      <c r="C32" s="69"/>
      <c r="D32" s="49" t="s">
        <v>44</v>
      </c>
      <c r="E32" s="35">
        <v>40</v>
      </c>
      <c r="F32" s="12"/>
    </row>
    <row r="33" spans="1:6" s="37" customFormat="1" ht="24.95" customHeight="1">
      <c r="A33" s="50">
        <f>COUNTA(B$5:$B33)</f>
        <v>10</v>
      </c>
      <c r="B33" s="50">
        <v>108001</v>
      </c>
      <c r="C33" s="51" t="s">
        <v>45</v>
      </c>
      <c r="D33" s="49" t="s">
        <v>46</v>
      </c>
      <c r="E33" s="35">
        <v>20</v>
      </c>
      <c r="F33" s="12" t="s">
        <v>10</v>
      </c>
    </row>
    <row r="34" spans="1:6" s="37" customFormat="1" ht="24.95" customHeight="1">
      <c r="A34" s="46">
        <f>COUNTA(B$5:$B34)</f>
        <v>11</v>
      </c>
      <c r="B34" s="46">
        <v>110001</v>
      </c>
      <c r="C34" s="47" t="s">
        <v>47</v>
      </c>
      <c r="D34" s="48" t="s">
        <v>21</v>
      </c>
      <c r="E34" s="12">
        <v>27</v>
      </c>
      <c r="F34" s="12" t="s">
        <v>10</v>
      </c>
    </row>
    <row r="35" spans="1:6" s="37" customFormat="1" ht="24.95" customHeight="1">
      <c r="A35" s="46">
        <f>COUNTA(B$5:$B35)</f>
        <v>12</v>
      </c>
      <c r="B35" s="46">
        <v>112001</v>
      </c>
      <c r="C35" s="47" t="s">
        <v>48</v>
      </c>
      <c r="D35" s="53" t="s">
        <v>49</v>
      </c>
      <c r="E35" s="12">
        <v>15</v>
      </c>
      <c r="F35" s="12" t="s">
        <v>10</v>
      </c>
    </row>
    <row r="36" spans="1:6" s="37" customFormat="1" ht="24.95" customHeight="1">
      <c r="A36" s="50">
        <f>COUNTA(B$5:$B36)</f>
        <v>13</v>
      </c>
      <c r="B36" s="50">
        <v>112003</v>
      </c>
      <c r="C36" s="51" t="s">
        <v>50</v>
      </c>
      <c r="D36" s="49" t="s">
        <v>51</v>
      </c>
      <c r="E36" s="35">
        <v>2</v>
      </c>
      <c r="F36" s="12" t="s">
        <v>10</v>
      </c>
    </row>
    <row r="37" spans="1:6" s="37" customFormat="1" ht="24.95" customHeight="1">
      <c r="A37" s="54">
        <f>COUNTA(B$5:$B37)</f>
        <v>14</v>
      </c>
      <c r="B37" s="54">
        <v>112004</v>
      </c>
      <c r="C37" s="55" t="s">
        <v>52</v>
      </c>
      <c r="D37" s="52" t="s">
        <v>53</v>
      </c>
      <c r="E37" s="12">
        <v>96</v>
      </c>
      <c r="F37" s="12" t="s">
        <v>10</v>
      </c>
    </row>
    <row r="38" spans="1:6" s="37" customFormat="1" ht="24.95" customHeight="1">
      <c r="A38" s="54">
        <f>COUNTA(B$5:$B38)</f>
        <v>15</v>
      </c>
      <c r="B38" s="54">
        <v>112006</v>
      </c>
      <c r="C38" s="56" t="s">
        <v>54</v>
      </c>
      <c r="D38" s="52" t="s">
        <v>55</v>
      </c>
      <c r="E38" s="12">
        <v>12</v>
      </c>
      <c r="F38" s="12" t="s">
        <v>10</v>
      </c>
    </row>
    <row r="39" spans="1:6" s="37" customFormat="1" ht="24.95" customHeight="1">
      <c r="A39" s="46">
        <f>COUNTA(B$5:$B39)</f>
        <v>16</v>
      </c>
      <c r="B39" s="46">
        <v>113001</v>
      </c>
      <c r="C39" s="47" t="s">
        <v>56</v>
      </c>
      <c r="D39" s="53" t="s">
        <v>57</v>
      </c>
      <c r="E39" s="12">
        <v>58</v>
      </c>
      <c r="F39" s="12" t="s">
        <v>10</v>
      </c>
    </row>
    <row r="40" spans="1:6" s="37" customFormat="1" ht="24.95" customHeight="1">
      <c r="A40" s="46">
        <f>COUNTA(B$5:$B40)</f>
        <v>17</v>
      </c>
      <c r="B40" s="46">
        <v>114001</v>
      </c>
      <c r="C40" s="47" t="s">
        <v>58</v>
      </c>
      <c r="D40" s="52" t="s">
        <v>51</v>
      </c>
      <c r="E40" s="12">
        <v>18</v>
      </c>
      <c r="F40" s="12" t="s">
        <v>10</v>
      </c>
    </row>
    <row r="41" spans="1:6" s="37" customFormat="1" ht="24.95" customHeight="1">
      <c r="A41" s="50">
        <f>COUNTA(B$5:$B41)</f>
        <v>18</v>
      </c>
      <c r="B41" s="50">
        <v>115002</v>
      </c>
      <c r="C41" s="51" t="s">
        <v>59</v>
      </c>
      <c r="D41" s="49" t="s">
        <v>60</v>
      </c>
      <c r="E41" s="35">
        <v>7</v>
      </c>
      <c r="F41" s="12" t="s">
        <v>10</v>
      </c>
    </row>
    <row r="42" spans="1:6" s="37" customFormat="1" ht="24.95" customHeight="1">
      <c r="A42" s="46">
        <f>COUNTA(B$5:$B42)</f>
        <v>19</v>
      </c>
      <c r="B42" s="46">
        <v>115009</v>
      </c>
      <c r="C42" s="47" t="s">
        <v>61</v>
      </c>
      <c r="D42" s="52" t="s">
        <v>51</v>
      </c>
      <c r="E42" s="12">
        <v>5</v>
      </c>
      <c r="F42" s="12" t="s">
        <v>10</v>
      </c>
    </row>
    <row r="43" spans="1:6" s="37" customFormat="1" ht="24.95" customHeight="1">
      <c r="A43" s="50">
        <f>COUNTA(B$5:$B43)</f>
        <v>20</v>
      </c>
      <c r="B43" s="50">
        <v>115010</v>
      </c>
      <c r="C43" s="51" t="s">
        <v>62</v>
      </c>
      <c r="D43" s="49" t="s">
        <v>63</v>
      </c>
      <c r="E43" s="35">
        <v>13</v>
      </c>
      <c r="F43" s="12" t="s">
        <v>10</v>
      </c>
    </row>
    <row r="44" spans="1:6" s="37" customFormat="1" ht="24.95" customHeight="1">
      <c r="A44" s="54">
        <f>COUNTA(B$5:$B44)</f>
        <v>21</v>
      </c>
      <c r="B44" s="54">
        <v>116001</v>
      </c>
      <c r="C44" s="47" t="s">
        <v>64</v>
      </c>
      <c r="D44" s="53" t="s">
        <v>65</v>
      </c>
      <c r="E44" s="55">
        <v>4</v>
      </c>
      <c r="F44" s="12" t="s">
        <v>10</v>
      </c>
    </row>
    <row r="45" spans="1:6" s="37" customFormat="1" ht="24.95" customHeight="1">
      <c r="A45" s="54">
        <f>COUNTA(B$5:$B45)</f>
        <v>22</v>
      </c>
      <c r="B45" s="54">
        <v>116002</v>
      </c>
      <c r="C45" s="47" t="s">
        <v>66</v>
      </c>
      <c r="D45" s="52" t="s">
        <v>67</v>
      </c>
      <c r="E45" s="12">
        <v>2</v>
      </c>
      <c r="F45" s="12" t="s">
        <v>10</v>
      </c>
    </row>
    <row r="46" spans="1:6" s="37" customFormat="1" ht="24.95" customHeight="1">
      <c r="A46" s="50">
        <f>COUNTA(B$5:$B46)</f>
        <v>23</v>
      </c>
      <c r="B46" s="50">
        <v>117001</v>
      </c>
      <c r="C46" s="51" t="s">
        <v>68</v>
      </c>
      <c r="D46" s="49" t="s">
        <v>69</v>
      </c>
      <c r="E46" s="35">
        <v>5</v>
      </c>
      <c r="F46" s="12" t="s">
        <v>10</v>
      </c>
    </row>
    <row r="47" spans="1:6" s="37" customFormat="1" ht="24.95" customHeight="1">
      <c r="A47" s="50">
        <f>COUNTA(B$5:$B47)</f>
        <v>24</v>
      </c>
      <c r="B47" s="50">
        <v>120001</v>
      </c>
      <c r="C47" s="51" t="s">
        <v>70</v>
      </c>
      <c r="D47" s="49" t="s">
        <v>71</v>
      </c>
      <c r="E47" s="35">
        <v>15</v>
      </c>
      <c r="F47" s="12" t="s">
        <v>10</v>
      </c>
    </row>
    <row r="48" spans="1:6" s="37" customFormat="1" ht="24.95" customHeight="1">
      <c r="A48" s="54">
        <f>COUNTA(B$5:$B48)</f>
        <v>25</v>
      </c>
      <c r="B48" s="54">
        <v>121001</v>
      </c>
      <c r="C48" s="56" t="s">
        <v>72</v>
      </c>
      <c r="D48" s="52" t="s">
        <v>73</v>
      </c>
      <c r="E48" s="12">
        <v>30</v>
      </c>
      <c r="F48" s="12" t="s">
        <v>10</v>
      </c>
    </row>
    <row r="49" spans="1:6" s="37" customFormat="1" ht="24.95" customHeight="1">
      <c r="A49" s="46">
        <f>COUNTA(B$5:$B49)</f>
        <v>26</v>
      </c>
      <c r="B49" s="46">
        <v>122001</v>
      </c>
      <c r="C49" s="47" t="s">
        <v>74</v>
      </c>
      <c r="D49" s="53" t="s">
        <v>75</v>
      </c>
      <c r="E49" s="12">
        <v>10</v>
      </c>
      <c r="F49" s="12" t="s">
        <v>10</v>
      </c>
    </row>
    <row r="50" spans="1:6" s="37" customFormat="1" ht="24.95" customHeight="1">
      <c r="A50" s="50">
        <f>COUNTA(B$5:$B50)</f>
        <v>27</v>
      </c>
      <c r="B50" s="50">
        <v>123001</v>
      </c>
      <c r="C50" s="51" t="s">
        <v>76</v>
      </c>
      <c r="D50" s="49" t="s">
        <v>77</v>
      </c>
      <c r="E50" s="35">
        <v>5</v>
      </c>
      <c r="F50" s="12" t="s">
        <v>10</v>
      </c>
    </row>
    <row r="51" spans="1:6" s="37" customFormat="1" ht="24.95" customHeight="1">
      <c r="A51" s="46">
        <f>COUNTA(B$5:$B51)</f>
        <v>28</v>
      </c>
      <c r="B51" s="46">
        <v>124001</v>
      </c>
      <c r="C51" s="56" t="s">
        <v>78</v>
      </c>
      <c r="D51" s="52" t="s">
        <v>79</v>
      </c>
      <c r="E51" s="12">
        <v>78</v>
      </c>
      <c r="F51" s="12" t="s">
        <v>10</v>
      </c>
    </row>
    <row r="52" spans="1:6" s="37" customFormat="1" ht="24.95" customHeight="1">
      <c r="A52" s="71">
        <f>COUNTA(B$5:$B52)</f>
        <v>29</v>
      </c>
      <c r="B52" s="71">
        <v>125001</v>
      </c>
      <c r="C52" s="69" t="s">
        <v>80</v>
      </c>
      <c r="D52" s="49" t="s">
        <v>81</v>
      </c>
      <c r="E52" s="35">
        <v>8</v>
      </c>
      <c r="F52" s="12" t="s">
        <v>10</v>
      </c>
    </row>
    <row r="53" spans="1:6" s="37" customFormat="1" ht="24.95" customHeight="1">
      <c r="A53" s="71"/>
      <c r="B53" s="71"/>
      <c r="C53" s="69"/>
      <c r="D53" s="49" t="s">
        <v>82</v>
      </c>
      <c r="E53" s="35">
        <v>6</v>
      </c>
      <c r="F53" s="12" t="s">
        <v>10</v>
      </c>
    </row>
    <row r="54" spans="1:6" s="37" customFormat="1" ht="24.95" customHeight="1">
      <c r="A54" s="71"/>
      <c r="B54" s="71"/>
      <c r="C54" s="69"/>
      <c r="D54" s="52" t="s">
        <v>83</v>
      </c>
      <c r="E54" s="12">
        <v>120</v>
      </c>
      <c r="F54" s="12" t="s">
        <v>10</v>
      </c>
    </row>
    <row r="55" spans="1:6" s="37" customFormat="1" ht="24.95" customHeight="1">
      <c r="A55" s="70">
        <f>COUNTA(B$5:$B55)</f>
        <v>30</v>
      </c>
      <c r="B55" s="70">
        <v>126001</v>
      </c>
      <c r="C55" s="67" t="s">
        <v>84</v>
      </c>
      <c r="D55" s="48" t="s">
        <v>85</v>
      </c>
      <c r="E55" s="12">
        <v>28.9</v>
      </c>
      <c r="F55" s="12" t="s">
        <v>10</v>
      </c>
    </row>
    <row r="56" spans="1:6" s="37" customFormat="1" ht="24.95" customHeight="1">
      <c r="A56" s="70"/>
      <c r="B56" s="70"/>
      <c r="C56" s="67"/>
      <c r="D56" s="48" t="s">
        <v>86</v>
      </c>
      <c r="E56" s="12">
        <v>30</v>
      </c>
      <c r="F56" s="12" t="s">
        <v>10</v>
      </c>
    </row>
    <row r="57" spans="1:6" s="37" customFormat="1" ht="24.95" customHeight="1">
      <c r="A57" s="70"/>
      <c r="B57" s="70"/>
      <c r="C57" s="67"/>
      <c r="D57" s="48" t="s">
        <v>87</v>
      </c>
      <c r="E57" s="12">
        <v>10</v>
      </c>
      <c r="F57" s="12"/>
    </row>
    <row r="58" spans="1:6" s="37" customFormat="1" ht="24.95" customHeight="1">
      <c r="A58" s="70"/>
      <c r="B58" s="70"/>
      <c r="C58" s="67"/>
      <c r="D58" s="48" t="s">
        <v>88</v>
      </c>
      <c r="E58" s="12">
        <v>300</v>
      </c>
      <c r="F58" s="12" t="s">
        <v>10</v>
      </c>
    </row>
    <row r="59" spans="1:6" s="37" customFormat="1" ht="24.95" customHeight="1">
      <c r="A59" s="46">
        <f>COUNTA(B$5:$B59)</f>
        <v>31</v>
      </c>
      <c r="B59" s="46">
        <v>127001</v>
      </c>
      <c r="C59" s="47" t="s">
        <v>89</v>
      </c>
      <c r="D59" s="52" t="s">
        <v>17</v>
      </c>
      <c r="E59" s="12">
        <v>35</v>
      </c>
      <c r="F59" s="12" t="s">
        <v>10</v>
      </c>
    </row>
    <row r="60" spans="1:6" s="37" customFormat="1" ht="24.95" customHeight="1">
      <c r="A60" s="46">
        <f>COUNTA(B$5:$B60)</f>
        <v>32</v>
      </c>
      <c r="B60" s="46">
        <v>128001</v>
      </c>
      <c r="C60" s="47" t="s">
        <v>90</v>
      </c>
      <c r="D60" s="52" t="s">
        <v>91</v>
      </c>
      <c r="E60" s="12">
        <v>150</v>
      </c>
      <c r="F60" s="12"/>
    </row>
    <row r="61" spans="1:6" s="37" customFormat="1" ht="24.95" customHeight="1">
      <c r="A61" s="75">
        <f>COUNTA(B$5:$B61)</f>
        <v>33</v>
      </c>
      <c r="B61" s="75">
        <v>129001</v>
      </c>
      <c r="C61" s="67" t="s">
        <v>92</v>
      </c>
      <c r="D61" s="53" t="s">
        <v>93</v>
      </c>
      <c r="E61" s="12">
        <v>18</v>
      </c>
      <c r="F61" s="12" t="s">
        <v>10</v>
      </c>
    </row>
    <row r="62" spans="1:6" s="37" customFormat="1" ht="24.95" customHeight="1">
      <c r="A62" s="75"/>
      <c r="B62" s="75"/>
      <c r="C62" s="67"/>
      <c r="D62" s="53" t="s">
        <v>94</v>
      </c>
      <c r="E62" s="12">
        <v>28.25</v>
      </c>
      <c r="F62" s="12" t="s">
        <v>10</v>
      </c>
    </row>
    <row r="63" spans="1:6" s="37" customFormat="1" ht="24.95" customHeight="1">
      <c r="A63" s="57">
        <f>COUNTA(B$5:$B63)</f>
        <v>34</v>
      </c>
      <c r="B63" s="57">
        <v>131006</v>
      </c>
      <c r="C63" s="56" t="s">
        <v>95</v>
      </c>
      <c r="D63" s="58" t="s">
        <v>96</v>
      </c>
      <c r="E63" s="12">
        <v>10.74</v>
      </c>
      <c r="F63" s="12" t="s">
        <v>10</v>
      </c>
    </row>
    <row r="64" spans="1:6" s="37" customFormat="1" ht="24.95" customHeight="1">
      <c r="A64" s="71">
        <f>COUNTA(B$5:$B64)</f>
        <v>35</v>
      </c>
      <c r="B64" s="71">
        <v>132001</v>
      </c>
      <c r="C64" s="72" t="s">
        <v>97</v>
      </c>
      <c r="D64" s="59" t="s">
        <v>98</v>
      </c>
      <c r="E64" s="35">
        <v>20</v>
      </c>
      <c r="F64" s="12" t="s">
        <v>10</v>
      </c>
    </row>
    <row r="65" spans="1:6" s="37" customFormat="1" ht="24.95" customHeight="1">
      <c r="A65" s="71"/>
      <c r="B65" s="71"/>
      <c r="C65" s="73"/>
      <c r="D65" s="53" t="s">
        <v>99</v>
      </c>
      <c r="E65" s="47">
        <v>15</v>
      </c>
      <c r="F65" s="12" t="s">
        <v>10</v>
      </c>
    </row>
    <row r="66" spans="1:6" s="37" customFormat="1" ht="24.95" customHeight="1">
      <c r="A66" s="54">
        <f>COUNTA(B$5:$B66)</f>
        <v>36</v>
      </c>
      <c r="B66" s="54">
        <v>132002</v>
      </c>
      <c r="C66" s="55" t="s">
        <v>100</v>
      </c>
      <c r="D66" s="53" t="s">
        <v>101</v>
      </c>
      <c r="E66" s="47">
        <v>5</v>
      </c>
      <c r="F66" s="12" t="s">
        <v>10</v>
      </c>
    </row>
    <row r="67" spans="1:6" s="37" customFormat="1" ht="25.5" customHeight="1">
      <c r="A67" s="70">
        <f>COUNTA(B$5:$B67)</f>
        <v>37</v>
      </c>
      <c r="B67" s="70">
        <v>135001</v>
      </c>
      <c r="C67" s="67" t="s">
        <v>102</v>
      </c>
      <c r="D67" s="48" t="s">
        <v>103</v>
      </c>
      <c r="E67" s="12">
        <v>15</v>
      </c>
      <c r="F67" s="12" t="s">
        <v>10</v>
      </c>
    </row>
    <row r="68" spans="1:6" s="37" customFormat="1" ht="25.5" customHeight="1">
      <c r="A68" s="70"/>
      <c r="B68" s="70"/>
      <c r="C68" s="67"/>
      <c r="D68" s="53" t="s">
        <v>104</v>
      </c>
      <c r="E68" s="12">
        <v>22.46</v>
      </c>
      <c r="F68" s="12" t="s">
        <v>10</v>
      </c>
    </row>
    <row r="69" spans="1:6" s="37" customFormat="1" ht="25.5" customHeight="1">
      <c r="A69" s="70"/>
      <c r="B69" s="70"/>
      <c r="C69" s="67"/>
      <c r="D69" s="52" t="s">
        <v>105</v>
      </c>
      <c r="E69" s="12">
        <v>30</v>
      </c>
      <c r="F69" s="12" t="s">
        <v>10</v>
      </c>
    </row>
    <row r="70" spans="1:6" s="37" customFormat="1" ht="25.5" customHeight="1">
      <c r="A70" s="46">
        <f>COUNTA(B$5:$B70)</f>
        <v>38</v>
      </c>
      <c r="B70" s="46">
        <v>135009</v>
      </c>
      <c r="C70" s="47" t="s">
        <v>106</v>
      </c>
      <c r="D70" s="48" t="s">
        <v>107</v>
      </c>
      <c r="E70" s="12">
        <v>130</v>
      </c>
      <c r="F70" s="12" t="s">
        <v>10</v>
      </c>
    </row>
    <row r="71" spans="1:6" s="37" customFormat="1" ht="25.5" customHeight="1">
      <c r="A71" s="71">
        <f>COUNTA(B$5:$B71)</f>
        <v>39</v>
      </c>
      <c r="B71" s="71">
        <v>136001</v>
      </c>
      <c r="C71" s="69" t="s">
        <v>108</v>
      </c>
      <c r="D71" s="49" t="s">
        <v>109</v>
      </c>
      <c r="E71" s="35">
        <v>35</v>
      </c>
      <c r="F71" s="12" t="s">
        <v>10</v>
      </c>
    </row>
    <row r="72" spans="1:6" s="37" customFormat="1" ht="25.5" customHeight="1">
      <c r="A72" s="71"/>
      <c r="B72" s="71"/>
      <c r="C72" s="69"/>
      <c r="D72" s="49" t="s">
        <v>110</v>
      </c>
      <c r="E72" s="35">
        <v>15</v>
      </c>
      <c r="F72" s="12" t="s">
        <v>10</v>
      </c>
    </row>
    <row r="73" spans="1:6" s="37" customFormat="1" ht="25.5" customHeight="1">
      <c r="A73" s="71"/>
      <c r="B73" s="71"/>
      <c r="C73" s="69"/>
      <c r="D73" s="49" t="s">
        <v>111</v>
      </c>
      <c r="E73" s="35">
        <v>394.3</v>
      </c>
      <c r="F73" s="12"/>
    </row>
    <row r="74" spans="1:6" s="37" customFormat="1" ht="25.5" customHeight="1">
      <c r="A74" s="71"/>
      <c r="B74" s="71"/>
      <c r="C74" s="69"/>
      <c r="D74" s="48" t="s">
        <v>112</v>
      </c>
      <c r="E74" s="12">
        <v>35.4</v>
      </c>
      <c r="F74" s="12" t="s">
        <v>10</v>
      </c>
    </row>
    <row r="75" spans="1:6" s="37" customFormat="1" ht="25.5" customHeight="1">
      <c r="A75" s="54">
        <f>COUNTA(B$5:$B75)</f>
        <v>40</v>
      </c>
      <c r="B75" s="54">
        <v>136007</v>
      </c>
      <c r="C75" s="56" t="s">
        <v>113</v>
      </c>
      <c r="D75" s="53" t="s">
        <v>114</v>
      </c>
      <c r="E75" s="47">
        <v>6</v>
      </c>
      <c r="F75" s="12" t="s">
        <v>10</v>
      </c>
    </row>
    <row r="76" spans="1:6" s="37" customFormat="1" ht="25.5" customHeight="1">
      <c r="A76" s="50">
        <f>COUNTA(B$5:$B76)</f>
        <v>41</v>
      </c>
      <c r="B76" s="50">
        <v>136020</v>
      </c>
      <c r="C76" s="51" t="s">
        <v>115</v>
      </c>
      <c r="D76" s="49" t="s">
        <v>51</v>
      </c>
      <c r="E76" s="35">
        <v>3</v>
      </c>
      <c r="F76" s="12" t="s">
        <v>10</v>
      </c>
    </row>
    <row r="77" spans="1:6" s="37" customFormat="1" ht="25.5" customHeight="1">
      <c r="A77" s="71">
        <f>COUNTA(B$5:$B77)</f>
        <v>42</v>
      </c>
      <c r="B77" s="71">
        <v>137001</v>
      </c>
      <c r="C77" s="69" t="s">
        <v>116</v>
      </c>
      <c r="D77" s="49" t="s">
        <v>117</v>
      </c>
      <c r="E77" s="35">
        <v>7</v>
      </c>
      <c r="F77" s="12" t="s">
        <v>10</v>
      </c>
    </row>
    <row r="78" spans="1:6" s="37" customFormat="1" ht="25.5" customHeight="1">
      <c r="A78" s="71"/>
      <c r="B78" s="71"/>
      <c r="C78" s="69"/>
      <c r="D78" s="52" t="s">
        <v>118</v>
      </c>
      <c r="E78" s="12">
        <v>35</v>
      </c>
      <c r="F78" s="12" t="s">
        <v>10</v>
      </c>
    </row>
    <row r="79" spans="1:6" s="37" customFormat="1" ht="25.5" customHeight="1">
      <c r="A79" s="50">
        <f>COUNTA(B$5:$B79)</f>
        <v>43</v>
      </c>
      <c r="B79" s="50">
        <v>138001</v>
      </c>
      <c r="C79" s="51" t="s">
        <v>119</v>
      </c>
      <c r="D79" s="52" t="s">
        <v>120</v>
      </c>
      <c r="E79" s="12">
        <v>90</v>
      </c>
      <c r="F79" s="12"/>
    </row>
    <row r="80" spans="1:6" s="37" customFormat="1" ht="25.5" customHeight="1">
      <c r="A80" s="50">
        <f>COUNTA(B$5:$B80)</f>
        <v>44</v>
      </c>
      <c r="B80" s="50">
        <v>138002</v>
      </c>
      <c r="C80" s="51" t="s">
        <v>121</v>
      </c>
      <c r="D80" s="49" t="s">
        <v>122</v>
      </c>
      <c r="E80" s="35">
        <v>10</v>
      </c>
      <c r="F80" s="12" t="s">
        <v>10</v>
      </c>
    </row>
    <row r="81" spans="1:6" s="37" customFormat="1" ht="25.5" customHeight="1">
      <c r="A81" s="74">
        <f>COUNTA(B$5:$B81)</f>
        <v>45</v>
      </c>
      <c r="B81" s="74">
        <v>139001</v>
      </c>
      <c r="C81" s="67" t="s">
        <v>123</v>
      </c>
      <c r="D81" s="53" t="s">
        <v>124</v>
      </c>
      <c r="E81" s="55">
        <v>5.25</v>
      </c>
      <c r="F81" s="12" t="s">
        <v>10</v>
      </c>
    </row>
    <row r="82" spans="1:6" s="37" customFormat="1" ht="25.5" customHeight="1">
      <c r="A82" s="74"/>
      <c r="B82" s="74"/>
      <c r="C82" s="67"/>
      <c r="D82" s="53" t="s">
        <v>125</v>
      </c>
      <c r="E82" s="12">
        <v>49.94</v>
      </c>
      <c r="F82" s="25"/>
    </row>
    <row r="83" spans="1:6" s="37" customFormat="1" ht="25.5" customHeight="1">
      <c r="A83" s="70">
        <f>COUNTA(B$5:$B83)</f>
        <v>46</v>
      </c>
      <c r="B83" s="70">
        <v>140001</v>
      </c>
      <c r="C83" s="67" t="s">
        <v>126</v>
      </c>
      <c r="D83" s="48" t="s">
        <v>127</v>
      </c>
      <c r="E83" s="12">
        <v>23.08</v>
      </c>
      <c r="F83" s="12" t="s">
        <v>10</v>
      </c>
    </row>
    <row r="84" spans="1:6" s="37" customFormat="1" ht="25.5" customHeight="1">
      <c r="A84" s="70"/>
      <c r="B84" s="70"/>
      <c r="C84" s="67"/>
      <c r="D84" s="53" t="s">
        <v>128</v>
      </c>
      <c r="E84" s="12">
        <v>5.03</v>
      </c>
      <c r="F84" s="12" t="s">
        <v>10</v>
      </c>
    </row>
    <row r="85" spans="1:6" s="37" customFormat="1" ht="25.5" customHeight="1">
      <c r="A85" s="70"/>
      <c r="B85" s="70"/>
      <c r="C85" s="67"/>
      <c r="D85" s="52" t="s">
        <v>129</v>
      </c>
      <c r="E85" s="12">
        <v>143.5</v>
      </c>
      <c r="F85" s="12" t="s">
        <v>10</v>
      </c>
    </row>
    <row r="86" spans="1:6" s="37" customFormat="1" ht="25.5" customHeight="1">
      <c r="A86" s="70"/>
      <c r="B86" s="70"/>
      <c r="C86" s="67"/>
      <c r="D86" s="60" t="s">
        <v>130</v>
      </c>
      <c r="E86" s="55">
        <v>733.62</v>
      </c>
      <c r="F86" s="12" t="s">
        <v>10</v>
      </c>
    </row>
    <row r="87" spans="1:6" s="37" customFormat="1" ht="25.5" customHeight="1">
      <c r="A87" s="70"/>
      <c r="B87" s="70"/>
      <c r="C87" s="67"/>
      <c r="D87" s="60" t="s">
        <v>131</v>
      </c>
      <c r="E87" s="55">
        <v>90.458</v>
      </c>
      <c r="F87" s="12" t="s">
        <v>10</v>
      </c>
    </row>
    <row r="88" spans="1:6" s="37" customFormat="1" ht="25.5" customHeight="1">
      <c r="A88" s="46">
        <f>COUNTA(B$5:$B88)</f>
        <v>47</v>
      </c>
      <c r="B88" s="46">
        <v>140004</v>
      </c>
      <c r="C88" s="47" t="s">
        <v>132</v>
      </c>
      <c r="D88" s="52" t="s">
        <v>133</v>
      </c>
      <c r="E88" s="12">
        <v>5</v>
      </c>
      <c r="F88" s="12" t="s">
        <v>10</v>
      </c>
    </row>
    <row r="89" spans="1:6" s="37" customFormat="1" ht="25.5" customHeight="1">
      <c r="A89" s="70">
        <f>COUNTA(B$5:$B89)</f>
        <v>48</v>
      </c>
      <c r="B89" s="70">
        <v>141001</v>
      </c>
      <c r="C89" s="67" t="s">
        <v>292</v>
      </c>
      <c r="D89" s="48" t="s">
        <v>134</v>
      </c>
      <c r="E89" s="12">
        <v>406.28</v>
      </c>
      <c r="F89" s="12" t="s">
        <v>10</v>
      </c>
    </row>
    <row r="90" spans="1:6" s="37" customFormat="1" ht="25.5" customHeight="1">
      <c r="A90" s="70"/>
      <c r="B90" s="70"/>
      <c r="C90" s="67"/>
      <c r="D90" s="52" t="s">
        <v>135</v>
      </c>
      <c r="E90" s="12">
        <v>35</v>
      </c>
      <c r="F90" s="12" t="s">
        <v>10</v>
      </c>
    </row>
    <row r="91" spans="1:6" s="37" customFormat="1" ht="25.5" customHeight="1">
      <c r="A91" s="70"/>
      <c r="B91" s="70"/>
      <c r="C91" s="67"/>
      <c r="D91" s="52" t="s">
        <v>136</v>
      </c>
      <c r="E91" s="12">
        <v>50</v>
      </c>
      <c r="F91" s="12" t="s">
        <v>10</v>
      </c>
    </row>
    <row r="92" spans="1:6" s="37" customFormat="1" ht="25.5" customHeight="1">
      <c r="A92" s="70"/>
      <c r="B92" s="70"/>
      <c r="C92" s="67"/>
      <c r="D92" s="53" t="s">
        <v>137</v>
      </c>
      <c r="E92" s="47">
        <v>40</v>
      </c>
      <c r="F92" s="12" t="s">
        <v>10</v>
      </c>
    </row>
    <row r="93" spans="1:6" s="37" customFormat="1" ht="25.5" customHeight="1">
      <c r="A93" s="50">
        <f>COUNTA(B$5:$B93)</f>
        <v>49</v>
      </c>
      <c r="B93" s="50">
        <v>141005</v>
      </c>
      <c r="C93" s="51" t="s">
        <v>138</v>
      </c>
      <c r="D93" s="49" t="s">
        <v>139</v>
      </c>
      <c r="E93" s="35">
        <v>7</v>
      </c>
      <c r="F93" s="12" t="s">
        <v>10</v>
      </c>
    </row>
    <row r="94" spans="1:6" s="37" customFormat="1" ht="25.5" customHeight="1">
      <c r="A94" s="54">
        <f>COUNTA(B$5:$B94)</f>
        <v>50</v>
      </c>
      <c r="B94" s="54">
        <v>141007</v>
      </c>
      <c r="C94" s="56" t="s">
        <v>140</v>
      </c>
      <c r="D94" s="52" t="s">
        <v>141</v>
      </c>
      <c r="E94" s="12">
        <v>6</v>
      </c>
      <c r="F94" s="12" t="s">
        <v>10</v>
      </c>
    </row>
    <row r="95" spans="1:6" s="37" customFormat="1" ht="25.5" customHeight="1">
      <c r="A95" s="54">
        <f>COUNTA(B$5:$B95)</f>
        <v>51</v>
      </c>
      <c r="B95" s="54">
        <v>145001</v>
      </c>
      <c r="C95" s="56" t="s">
        <v>142</v>
      </c>
      <c r="D95" s="52" t="s">
        <v>143</v>
      </c>
      <c r="E95" s="12">
        <v>17.8</v>
      </c>
      <c r="F95" s="12" t="s">
        <v>10</v>
      </c>
    </row>
    <row r="96" spans="1:6" s="37" customFormat="1" ht="25.5" customHeight="1">
      <c r="A96" s="46">
        <f>COUNTA(B$5:$B96)</f>
        <v>52</v>
      </c>
      <c r="B96" s="46">
        <v>145003</v>
      </c>
      <c r="C96" s="47" t="s">
        <v>144</v>
      </c>
      <c r="D96" s="52" t="s">
        <v>145</v>
      </c>
      <c r="E96" s="12">
        <v>116.95</v>
      </c>
      <c r="F96" s="12" t="s">
        <v>10</v>
      </c>
    </row>
    <row r="97" spans="1:6" s="37" customFormat="1" ht="25.5" customHeight="1">
      <c r="A97" s="46">
        <f>COUNTA(B$5:$B97)</f>
        <v>53</v>
      </c>
      <c r="B97" s="46">
        <v>147001</v>
      </c>
      <c r="C97" s="47" t="s">
        <v>146</v>
      </c>
      <c r="D97" s="53" t="s">
        <v>147</v>
      </c>
      <c r="E97" s="12">
        <v>20</v>
      </c>
      <c r="F97" s="12" t="s">
        <v>10</v>
      </c>
    </row>
    <row r="98" spans="1:6" s="37" customFormat="1" ht="25.35" customHeight="1">
      <c r="A98" s="70">
        <f>COUNTA(B$5:$B98)</f>
        <v>54</v>
      </c>
      <c r="B98" s="70">
        <v>149001</v>
      </c>
      <c r="C98" s="67" t="s">
        <v>148</v>
      </c>
      <c r="D98" s="52" t="s">
        <v>149</v>
      </c>
      <c r="E98" s="12">
        <v>10.43</v>
      </c>
      <c r="F98" s="12" t="s">
        <v>10</v>
      </c>
    </row>
    <row r="99" spans="1:6" s="37" customFormat="1" ht="25.35" customHeight="1">
      <c r="A99" s="70"/>
      <c r="B99" s="70"/>
      <c r="C99" s="67"/>
      <c r="D99" s="52" t="s">
        <v>150</v>
      </c>
      <c r="E99" s="12">
        <v>100</v>
      </c>
      <c r="F99" s="12" t="s">
        <v>10</v>
      </c>
    </row>
    <row r="100" spans="1:6" s="37" customFormat="1" ht="25.35" customHeight="1">
      <c r="A100" s="70">
        <f>COUNTA(B$5:$B100)</f>
        <v>55</v>
      </c>
      <c r="B100" s="70">
        <v>150001</v>
      </c>
      <c r="C100" s="67" t="s">
        <v>151</v>
      </c>
      <c r="D100" s="48" t="s">
        <v>152</v>
      </c>
      <c r="E100" s="12">
        <v>20</v>
      </c>
      <c r="F100" s="12" t="s">
        <v>10</v>
      </c>
    </row>
    <row r="101" spans="1:6" s="37" customFormat="1" ht="25.35" customHeight="1">
      <c r="A101" s="70"/>
      <c r="B101" s="70"/>
      <c r="C101" s="67"/>
      <c r="D101" s="52" t="s">
        <v>153</v>
      </c>
      <c r="E101" s="12">
        <v>19</v>
      </c>
      <c r="F101" s="12" t="s">
        <v>10</v>
      </c>
    </row>
    <row r="102" spans="1:6" s="37" customFormat="1" ht="25.35" customHeight="1">
      <c r="A102" s="70"/>
      <c r="B102" s="70"/>
      <c r="C102" s="67"/>
      <c r="D102" s="52" t="s">
        <v>154</v>
      </c>
      <c r="E102" s="12">
        <v>15</v>
      </c>
      <c r="F102" s="12" t="s">
        <v>10</v>
      </c>
    </row>
    <row r="103" spans="1:6" s="37" customFormat="1" ht="25.35" customHeight="1">
      <c r="A103" s="54">
        <f>COUNTA(B$5:$B103)</f>
        <v>56</v>
      </c>
      <c r="B103" s="54">
        <v>151024</v>
      </c>
      <c r="C103" s="56" t="s">
        <v>155</v>
      </c>
      <c r="D103" s="52" t="s">
        <v>156</v>
      </c>
      <c r="E103" s="12">
        <v>10</v>
      </c>
      <c r="F103" s="12" t="s">
        <v>10</v>
      </c>
    </row>
    <row r="104" spans="1:6" s="37" customFormat="1" ht="25.35" customHeight="1">
      <c r="A104" s="46">
        <f>COUNTA(B$5:$B104)</f>
        <v>57</v>
      </c>
      <c r="B104" s="46">
        <v>151031</v>
      </c>
      <c r="C104" s="47" t="s">
        <v>157</v>
      </c>
      <c r="D104" s="52" t="s">
        <v>158</v>
      </c>
      <c r="E104" s="12">
        <v>1.8</v>
      </c>
      <c r="F104" s="12" t="s">
        <v>10</v>
      </c>
    </row>
    <row r="105" spans="1:6" s="37" customFormat="1" ht="25.35" customHeight="1">
      <c r="A105" s="50">
        <f>COUNTA(B$5:$B105)</f>
        <v>58</v>
      </c>
      <c r="B105" s="50">
        <v>151052</v>
      </c>
      <c r="C105" s="51" t="s">
        <v>159</v>
      </c>
      <c r="D105" s="59" t="s">
        <v>160</v>
      </c>
      <c r="E105" s="35">
        <v>18.79</v>
      </c>
      <c r="F105" s="12" t="s">
        <v>10</v>
      </c>
    </row>
    <row r="106" spans="1:6" s="37" customFormat="1" ht="25.35" customHeight="1">
      <c r="A106" s="46">
        <f>COUNTA(B$5:$B106)</f>
        <v>59</v>
      </c>
      <c r="B106" s="46">
        <v>152001</v>
      </c>
      <c r="C106" s="47" t="s">
        <v>161</v>
      </c>
      <c r="D106" s="48" t="s">
        <v>162</v>
      </c>
      <c r="E106" s="12">
        <v>500</v>
      </c>
      <c r="F106" s="12" t="s">
        <v>10</v>
      </c>
    </row>
    <row r="107" spans="1:6" s="37" customFormat="1" ht="25.35" customHeight="1">
      <c r="A107" s="74">
        <f>COUNTA(B$5:$B107)</f>
        <v>60</v>
      </c>
      <c r="B107" s="74">
        <v>152005</v>
      </c>
      <c r="C107" s="68" t="s">
        <v>163</v>
      </c>
      <c r="D107" s="61" t="s">
        <v>164</v>
      </c>
      <c r="E107" s="35">
        <v>100</v>
      </c>
      <c r="F107" s="12" t="s">
        <v>10</v>
      </c>
    </row>
    <row r="108" spans="1:6" s="37" customFormat="1" ht="25.35" customHeight="1">
      <c r="A108" s="74"/>
      <c r="B108" s="74"/>
      <c r="C108" s="68"/>
      <c r="D108" s="49" t="s">
        <v>165</v>
      </c>
      <c r="E108" s="35">
        <v>200</v>
      </c>
      <c r="F108" s="12" t="s">
        <v>10</v>
      </c>
    </row>
    <row r="109" spans="1:6" s="37" customFormat="1" ht="25.35" customHeight="1">
      <c r="A109" s="46">
        <f>COUNTA(B$5:$B109)</f>
        <v>61</v>
      </c>
      <c r="B109" s="46">
        <v>152007</v>
      </c>
      <c r="C109" s="47" t="s">
        <v>166</v>
      </c>
      <c r="D109" s="52" t="s">
        <v>118</v>
      </c>
      <c r="E109" s="12">
        <v>6</v>
      </c>
      <c r="F109" s="12" t="s">
        <v>10</v>
      </c>
    </row>
    <row r="110" spans="1:6" s="37" customFormat="1" ht="25.35" customHeight="1">
      <c r="A110" s="46">
        <f>COUNTA(B$5:$B110)</f>
        <v>62</v>
      </c>
      <c r="B110" s="46">
        <v>152010</v>
      </c>
      <c r="C110" s="47" t="s">
        <v>167</v>
      </c>
      <c r="D110" s="52" t="s">
        <v>158</v>
      </c>
      <c r="E110" s="12">
        <v>8.2</v>
      </c>
      <c r="F110" s="12" t="s">
        <v>10</v>
      </c>
    </row>
    <row r="111" spans="1:6" s="37" customFormat="1" ht="25.35" customHeight="1">
      <c r="A111" s="71">
        <f>COUNTA(B$5:$B111)</f>
        <v>63</v>
      </c>
      <c r="B111" s="71">
        <v>153001</v>
      </c>
      <c r="C111" s="69" t="s">
        <v>168</v>
      </c>
      <c r="D111" s="62" t="s">
        <v>169</v>
      </c>
      <c r="E111" s="35">
        <v>239.7</v>
      </c>
      <c r="F111" s="12" t="s">
        <v>10</v>
      </c>
    </row>
    <row r="112" spans="1:6" s="37" customFormat="1" ht="25.35" customHeight="1">
      <c r="A112" s="71"/>
      <c r="B112" s="71"/>
      <c r="C112" s="69"/>
      <c r="D112" s="53" t="s">
        <v>170</v>
      </c>
      <c r="E112" s="47">
        <v>5</v>
      </c>
      <c r="F112" s="12" t="s">
        <v>10</v>
      </c>
    </row>
    <row r="113" spans="1:6" s="37" customFormat="1" ht="25.35" customHeight="1">
      <c r="A113" s="74">
        <f>COUNTA(B$5:$B113)</f>
        <v>64</v>
      </c>
      <c r="B113" s="74">
        <v>154001</v>
      </c>
      <c r="C113" s="68" t="s">
        <v>171</v>
      </c>
      <c r="D113" s="52" t="s">
        <v>172</v>
      </c>
      <c r="E113" s="12">
        <v>6</v>
      </c>
      <c r="F113" s="12" t="s">
        <v>10</v>
      </c>
    </row>
    <row r="114" spans="1:6" s="37" customFormat="1" ht="25.35" customHeight="1">
      <c r="A114" s="74"/>
      <c r="B114" s="74"/>
      <c r="C114" s="68"/>
      <c r="D114" s="52" t="s">
        <v>172</v>
      </c>
      <c r="E114" s="12">
        <v>15</v>
      </c>
      <c r="F114" s="12" t="s">
        <v>10</v>
      </c>
    </row>
    <row r="115" spans="1:6" s="37" customFormat="1" ht="25.35" customHeight="1">
      <c r="A115" s="74"/>
      <c r="B115" s="74"/>
      <c r="C115" s="68"/>
      <c r="D115" s="53" t="s">
        <v>170</v>
      </c>
      <c r="E115" s="47">
        <v>5</v>
      </c>
      <c r="F115" s="12" t="s">
        <v>10</v>
      </c>
    </row>
    <row r="116" spans="1:6" s="37" customFormat="1" ht="25.35" customHeight="1">
      <c r="A116" s="74">
        <f>COUNTA(B$5:$B116)</f>
        <v>65</v>
      </c>
      <c r="B116" s="74">
        <v>155001</v>
      </c>
      <c r="C116" s="68" t="s">
        <v>173</v>
      </c>
      <c r="D116" s="52" t="s">
        <v>174</v>
      </c>
      <c r="E116" s="12">
        <v>207.507</v>
      </c>
      <c r="F116" s="12" t="s">
        <v>10</v>
      </c>
    </row>
    <row r="117" spans="1:6" s="37" customFormat="1" ht="25.35" customHeight="1">
      <c r="A117" s="74"/>
      <c r="B117" s="74"/>
      <c r="C117" s="68"/>
      <c r="D117" s="53" t="s">
        <v>170</v>
      </c>
      <c r="E117" s="47">
        <v>5</v>
      </c>
      <c r="F117" s="12" t="s">
        <v>10</v>
      </c>
    </row>
    <row r="118" spans="1:6" s="37" customFormat="1" ht="25.35" customHeight="1">
      <c r="A118" s="54">
        <f>COUNTA(B$5:$B118)</f>
        <v>66</v>
      </c>
      <c r="B118" s="54">
        <v>156001</v>
      </c>
      <c r="C118" s="56" t="s">
        <v>175</v>
      </c>
      <c r="D118" s="53" t="s">
        <v>170</v>
      </c>
      <c r="E118" s="47">
        <v>5</v>
      </c>
      <c r="F118" s="12" t="s">
        <v>10</v>
      </c>
    </row>
    <row r="119" spans="1:6" s="37" customFormat="1" ht="25.35" customHeight="1">
      <c r="A119" s="70">
        <f>COUNTA(B$5:$B119)</f>
        <v>67</v>
      </c>
      <c r="B119" s="70">
        <v>157001</v>
      </c>
      <c r="C119" s="67" t="s">
        <v>176</v>
      </c>
      <c r="D119" s="53" t="s">
        <v>177</v>
      </c>
      <c r="E119" s="12">
        <v>20</v>
      </c>
      <c r="F119" s="12" t="s">
        <v>10</v>
      </c>
    </row>
    <row r="120" spans="1:6" s="37" customFormat="1" ht="25.35" customHeight="1">
      <c r="A120" s="70"/>
      <c r="B120" s="70"/>
      <c r="C120" s="67"/>
      <c r="D120" s="52" t="s">
        <v>178</v>
      </c>
      <c r="E120" s="12">
        <v>50</v>
      </c>
      <c r="F120" s="12" t="s">
        <v>10</v>
      </c>
    </row>
    <row r="121" spans="1:6" s="37" customFormat="1" ht="25.35" customHeight="1">
      <c r="A121" s="70"/>
      <c r="B121" s="70"/>
      <c r="C121" s="67"/>
      <c r="D121" s="53" t="s">
        <v>170</v>
      </c>
      <c r="E121" s="47">
        <v>5</v>
      </c>
      <c r="F121" s="12" t="s">
        <v>10</v>
      </c>
    </row>
    <row r="122" spans="1:6" s="37" customFormat="1" ht="25.35" customHeight="1">
      <c r="A122" s="74">
        <f>COUNTA(B$5:$B122)</f>
        <v>68</v>
      </c>
      <c r="B122" s="74">
        <v>158001</v>
      </c>
      <c r="C122" s="68" t="s">
        <v>179</v>
      </c>
      <c r="D122" s="53" t="s">
        <v>180</v>
      </c>
      <c r="E122" s="12">
        <v>38</v>
      </c>
      <c r="F122" s="12" t="s">
        <v>10</v>
      </c>
    </row>
    <row r="123" spans="1:6" s="37" customFormat="1" ht="25.35" customHeight="1">
      <c r="A123" s="74"/>
      <c r="B123" s="74"/>
      <c r="C123" s="68"/>
      <c r="D123" s="53" t="s">
        <v>170</v>
      </c>
      <c r="E123" s="47">
        <v>5</v>
      </c>
      <c r="F123" s="12" t="s">
        <v>10</v>
      </c>
    </row>
    <row r="124" spans="1:6" s="37" customFormat="1" ht="25.35" customHeight="1">
      <c r="A124" s="70">
        <f>COUNTA(B$5:$B124)</f>
        <v>69</v>
      </c>
      <c r="B124" s="70">
        <v>159001</v>
      </c>
      <c r="C124" s="67" t="s">
        <v>181</v>
      </c>
      <c r="D124" s="48" t="s">
        <v>182</v>
      </c>
      <c r="E124" s="12">
        <v>67.9</v>
      </c>
      <c r="F124" s="12" t="s">
        <v>10</v>
      </c>
    </row>
    <row r="125" spans="1:6" s="37" customFormat="1" ht="25.35" customHeight="1">
      <c r="A125" s="70"/>
      <c r="B125" s="70"/>
      <c r="C125" s="67"/>
      <c r="D125" s="48" t="s">
        <v>183</v>
      </c>
      <c r="E125" s="12">
        <v>30</v>
      </c>
      <c r="F125" s="12" t="s">
        <v>10</v>
      </c>
    </row>
    <row r="126" spans="1:6" s="37" customFormat="1" ht="25.35" customHeight="1">
      <c r="A126" s="70"/>
      <c r="B126" s="70"/>
      <c r="C126" s="67"/>
      <c r="D126" s="52" t="s">
        <v>184</v>
      </c>
      <c r="E126" s="12">
        <v>20</v>
      </c>
      <c r="F126" s="12" t="s">
        <v>10</v>
      </c>
    </row>
    <row r="127" spans="1:6" s="37" customFormat="1" ht="25.35" customHeight="1">
      <c r="A127" s="70"/>
      <c r="B127" s="70"/>
      <c r="C127" s="67"/>
      <c r="D127" s="52" t="s">
        <v>185</v>
      </c>
      <c r="E127" s="12">
        <v>150</v>
      </c>
      <c r="F127" s="12" t="s">
        <v>10</v>
      </c>
    </row>
    <row r="128" spans="1:6" s="37" customFormat="1" ht="25.35" customHeight="1">
      <c r="A128" s="70"/>
      <c r="B128" s="70"/>
      <c r="C128" s="67"/>
      <c r="D128" s="53" t="s">
        <v>170</v>
      </c>
      <c r="E128" s="47">
        <v>6</v>
      </c>
      <c r="F128" s="12" t="s">
        <v>10</v>
      </c>
    </row>
    <row r="129" spans="1:6" s="37" customFormat="1" ht="25.35" customHeight="1">
      <c r="A129" s="74">
        <f>COUNTA(B$5:$B129)</f>
        <v>70</v>
      </c>
      <c r="B129" s="74">
        <v>160001</v>
      </c>
      <c r="C129" s="68" t="s">
        <v>186</v>
      </c>
      <c r="D129" s="52" t="s">
        <v>187</v>
      </c>
      <c r="E129" s="12">
        <v>20</v>
      </c>
      <c r="F129" s="12" t="s">
        <v>10</v>
      </c>
    </row>
    <row r="130" spans="1:6" s="37" customFormat="1" ht="24.95" customHeight="1">
      <c r="A130" s="74"/>
      <c r="B130" s="74"/>
      <c r="C130" s="68"/>
      <c r="D130" s="53" t="s">
        <v>170</v>
      </c>
      <c r="E130" s="47">
        <v>6</v>
      </c>
      <c r="F130" s="12" t="s">
        <v>10</v>
      </c>
    </row>
    <row r="131" spans="1:6" s="37" customFormat="1" ht="24.95" customHeight="1">
      <c r="A131" s="74"/>
      <c r="B131" s="74"/>
      <c r="C131" s="68"/>
      <c r="D131" s="53" t="s">
        <v>188</v>
      </c>
      <c r="E131" s="47">
        <v>20</v>
      </c>
      <c r="F131" s="12" t="s">
        <v>10</v>
      </c>
    </row>
    <row r="132" spans="1:6" s="37" customFormat="1" ht="24.95" customHeight="1">
      <c r="A132" s="70">
        <f>COUNTA(B$5:$B132)</f>
        <v>71</v>
      </c>
      <c r="B132" s="70">
        <v>161001</v>
      </c>
      <c r="C132" s="67" t="s">
        <v>189</v>
      </c>
      <c r="D132" s="52" t="s">
        <v>190</v>
      </c>
      <c r="E132" s="12">
        <v>6</v>
      </c>
      <c r="F132" s="12" t="s">
        <v>10</v>
      </c>
    </row>
    <row r="133" spans="1:6" s="37" customFormat="1" ht="24.95" customHeight="1">
      <c r="A133" s="70"/>
      <c r="B133" s="70"/>
      <c r="C133" s="67"/>
      <c r="D133" s="53" t="s">
        <v>170</v>
      </c>
      <c r="E133" s="47">
        <v>4</v>
      </c>
      <c r="F133" s="12" t="s">
        <v>10</v>
      </c>
    </row>
    <row r="134" spans="1:6" s="37" customFormat="1" ht="24.95" customHeight="1">
      <c r="A134" s="54">
        <f>COUNTA(B$5:$B134)</f>
        <v>72</v>
      </c>
      <c r="B134" s="54">
        <v>162001</v>
      </c>
      <c r="C134" s="56" t="s">
        <v>191</v>
      </c>
      <c r="D134" s="53" t="s">
        <v>170</v>
      </c>
      <c r="E134" s="47">
        <v>5</v>
      </c>
      <c r="F134" s="12" t="s">
        <v>10</v>
      </c>
    </row>
    <row r="135" spans="1:6" s="37" customFormat="1" ht="24.95" customHeight="1">
      <c r="A135" s="71">
        <f>COUNTA(B$5:$B135)</f>
        <v>73</v>
      </c>
      <c r="B135" s="71">
        <v>163001</v>
      </c>
      <c r="C135" s="69" t="s">
        <v>192</v>
      </c>
      <c r="D135" s="49" t="s">
        <v>178</v>
      </c>
      <c r="E135" s="35">
        <v>5</v>
      </c>
      <c r="F135" s="12" t="s">
        <v>10</v>
      </c>
    </row>
    <row r="136" spans="1:6" s="37" customFormat="1" ht="24.95" customHeight="1">
      <c r="A136" s="71"/>
      <c r="B136" s="71"/>
      <c r="C136" s="69"/>
      <c r="D136" s="53" t="s">
        <v>170</v>
      </c>
      <c r="E136" s="47">
        <v>5</v>
      </c>
      <c r="F136" s="12" t="s">
        <v>10</v>
      </c>
    </row>
    <row r="137" spans="1:6" s="37" customFormat="1" ht="24.95" customHeight="1">
      <c r="A137" s="70">
        <f>COUNTA(B$5:$B137)</f>
        <v>74</v>
      </c>
      <c r="B137" s="70">
        <v>164001</v>
      </c>
      <c r="C137" s="67" t="s">
        <v>193</v>
      </c>
      <c r="D137" s="52" t="s">
        <v>194</v>
      </c>
      <c r="E137" s="12">
        <v>50</v>
      </c>
      <c r="F137" s="12" t="s">
        <v>10</v>
      </c>
    </row>
    <row r="138" spans="1:6" s="37" customFormat="1" ht="24.95" customHeight="1">
      <c r="A138" s="70"/>
      <c r="B138" s="70"/>
      <c r="C138" s="67"/>
      <c r="D138" s="53" t="s">
        <v>170</v>
      </c>
      <c r="E138" s="47">
        <v>4</v>
      </c>
      <c r="F138" s="12" t="s">
        <v>10</v>
      </c>
    </row>
    <row r="139" spans="1:6" s="37" customFormat="1" ht="24.95" customHeight="1">
      <c r="A139" s="71">
        <f>COUNTA(B$5:$B139)</f>
        <v>75</v>
      </c>
      <c r="B139" s="71">
        <v>165001</v>
      </c>
      <c r="C139" s="69" t="s">
        <v>195</v>
      </c>
      <c r="D139" s="59" t="s">
        <v>196</v>
      </c>
      <c r="E139" s="35">
        <v>15</v>
      </c>
      <c r="F139" s="12" t="s">
        <v>10</v>
      </c>
    </row>
    <row r="140" spans="1:6" s="37" customFormat="1" ht="24.95" customHeight="1">
      <c r="A140" s="71"/>
      <c r="B140" s="71"/>
      <c r="C140" s="69"/>
      <c r="D140" s="49" t="s">
        <v>197</v>
      </c>
      <c r="E140" s="35">
        <v>30</v>
      </c>
      <c r="F140" s="12" t="s">
        <v>10</v>
      </c>
    </row>
    <row r="141" spans="1:6" s="37" customFormat="1" ht="24.95" customHeight="1">
      <c r="A141" s="71"/>
      <c r="B141" s="71"/>
      <c r="C141" s="69"/>
      <c r="D141" s="53" t="s">
        <v>170</v>
      </c>
      <c r="E141" s="47">
        <v>4</v>
      </c>
      <c r="F141" s="12" t="s">
        <v>10</v>
      </c>
    </row>
    <row r="142" spans="1:6" s="37" customFormat="1" ht="24.95" customHeight="1">
      <c r="A142" s="54">
        <f>COUNTA(B$5:$B142)</f>
        <v>76</v>
      </c>
      <c r="B142" s="54">
        <v>166001</v>
      </c>
      <c r="C142" s="56" t="s">
        <v>198</v>
      </c>
      <c r="D142" s="53" t="s">
        <v>170</v>
      </c>
      <c r="E142" s="47">
        <v>5</v>
      </c>
      <c r="F142" s="12" t="s">
        <v>10</v>
      </c>
    </row>
    <row r="143" spans="1:6" s="37" customFormat="1" ht="24.95" customHeight="1">
      <c r="A143" s="70">
        <f>COUNTA(B$5:$B143)</f>
        <v>77</v>
      </c>
      <c r="B143" s="70">
        <v>167001</v>
      </c>
      <c r="C143" s="47" t="s">
        <v>199</v>
      </c>
      <c r="D143" s="52" t="s">
        <v>200</v>
      </c>
      <c r="E143" s="12">
        <v>48.6</v>
      </c>
      <c r="F143" s="12" t="s">
        <v>10</v>
      </c>
    </row>
    <row r="144" spans="1:6" s="37" customFormat="1" ht="24.95" customHeight="1">
      <c r="A144" s="70"/>
      <c r="B144" s="70"/>
      <c r="C144" s="56" t="s">
        <v>201</v>
      </c>
      <c r="D144" s="53" t="s">
        <v>170</v>
      </c>
      <c r="E144" s="47">
        <v>4</v>
      </c>
      <c r="F144" s="12" t="s">
        <v>10</v>
      </c>
    </row>
    <row r="145" spans="1:6" s="37" customFormat="1" ht="24.95" customHeight="1">
      <c r="A145" s="70">
        <f>COUNTA(B$5:$B145)</f>
        <v>78</v>
      </c>
      <c r="B145" s="70">
        <v>168001</v>
      </c>
      <c r="C145" s="67" t="s">
        <v>202</v>
      </c>
      <c r="D145" s="52" t="s">
        <v>203</v>
      </c>
      <c r="E145" s="12">
        <v>25</v>
      </c>
      <c r="F145" s="12" t="s">
        <v>10</v>
      </c>
    </row>
    <row r="146" spans="1:6" s="37" customFormat="1" ht="24.95" customHeight="1">
      <c r="A146" s="70"/>
      <c r="B146" s="70"/>
      <c r="C146" s="67"/>
      <c r="D146" s="53" t="s">
        <v>170</v>
      </c>
      <c r="E146" s="47">
        <v>5</v>
      </c>
      <c r="F146" s="12" t="s">
        <v>10</v>
      </c>
    </row>
    <row r="147" spans="1:6" s="37" customFormat="1" ht="24.95" customHeight="1">
      <c r="A147" s="54">
        <f>COUNTA(B$5:$B147)</f>
        <v>79</v>
      </c>
      <c r="B147" s="54">
        <v>169001</v>
      </c>
      <c r="C147" s="56" t="s">
        <v>204</v>
      </c>
      <c r="D147" s="53" t="s">
        <v>170</v>
      </c>
      <c r="E147" s="47">
        <v>4</v>
      </c>
      <c r="F147" s="12" t="s">
        <v>10</v>
      </c>
    </row>
    <row r="148" spans="1:6" s="37" customFormat="1" ht="24.95" customHeight="1">
      <c r="A148" s="54">
        <f>COUNTA(B$5:$B148)</f>
        <v>80</v>
      </c>
      <c r="B148" s="54">
        <v>170001</v>
      </c>
      <c r="C148" s="56" t="s">
        <v>205</v>
      </c>
      <c r="D148" s="53" t="s">
        <v>170</v>
      </c>
      <c r="E148" s="47">
        <v>5</v>
      </c>
      <c r="F148" s="12" t="s">
        <v>10</v>
      </c>
    </row>
    <row r="149" spans="1:6" s="37" customFormat="1" ht="24.95" customHeight="1">
      <c r="A149" s="70">
        <f>COUNTA(B$5:$B149)</f>
        <v>81</v>
      </c>
      <c r="B149" s="70">
        <v>177001</v>
      </c>
      <c r="C149" s="67" t="s">
        <v>206</v>
      </c>
      <c r="D149" s="48" t="s">
        <v>207</v>
      </c>
      <c r="E149" s="12">
        <v>39</v>
      </c>
      <c r="F149" s="12" t="s">
        <v>10</v>
      </c>
    </row>
    <row r="150" spans="1:6" s="37" customFormat="1" ht="24.95" customHeight="1">
      <c r="A150" s="70"/>
      <c r="B150" s="70"/>
      <c r="C150" s="67"/>
      <c r="D150" s="48" t="s">
        <v>208</v>
      </c>
      <c r="E150" s="12">
        <v>42.3</v>
      </c>
      <c r="F150" s="12" t="s">
        <v>10</v>
      </c>
    </row>
    <row r="151" spans="1:6" s="37" customFormat="1" ht="24.95" customHeight="1">
      <c r="A151" s="50">
        <f>COUNTA(B$5:$B151)</f>
        <v>82</v>
      </c>
      <c r="B151" s="50">
        <v>178001</v>
      </c>
      <c r="C151" s="51" t="s">
        <v>209</v>
      </c>
      <c r="D151" s="59" t="s">
        <v>210</v>
      </c>
      <c r="E151" s="35">
        <v>5</v>
      </c>
      <c r="F151" s="12" t="s">
        <v>10</v>
      </c>
    </row>
    <row r="152" spans="1:6" s="37" customFormat="1" ht="24.95" customHeight="1">
      <c r="A152" s="46">
        <f>COUNTA(B$5:$B152)</f>
        <v>83</v>
      </c>
      <c r="B152" s="46">
        <v>179001</v>
      </c>
      <c r="C152" s="47" t="s">
        <v>211</v>
      </c>
      <c r="D152" s="52" t="s">
        <v>212</v>
      </c>
      <c r="E152" s="12">
        <v>30</v>
      </c>
      <c r="F152" s="12" t="s">
        <v>10</v>
      </c>
    </row>
    <row r="153" spans="1:6" s="37" customFormat="1" ht="24.95" customHeight="1">
      <c r="A153" s="70">
        <f>COUNTA(B$5:$B153)</f>
        <v>84</v>
      </c>
      <c r="B153" s="70">
        <v>180001</v>
      </c>
      <c r="C153" s="67" t="s">
        <v>213</v>
      </c>
      <c r="D153" s="52" t="s">
        <v>214</v>
      </c>
      <c r="E153" s="12">
        <v>198</v>
      </c>
      <c r="F153" s="12" t="s">
        <v>10</v>
      </c>
    </row>
    <row r="154" spans="1:6" s="37" customFormat="1" ht="24.95" customHeight="1">
      <c r="A154" s="70"/>
      <c r="B154" s="70"/>
      <c r="C154" s="67"/>
      <c r="D154" s="52" t="s">
        <v>215</v>
      </c>
      <c r="E154" s="12">
        <v>123.78</v>
      </c>
      <c r="F154" s="12" t="s">
        <v>10</v>
      </c>
    </row>
    <row r="155" spans="1:6" s="37" customFormat="1" ht="24.95" customHeight="1">
      <c r="A155" s="70"/>
      <c r="B155" s="70"/>
      <c r="C155" s="67"/>
      <c r="D155" s="59" t="s">
        <v>216</v>
      </c>
      <c r="E155" s="35">
        <v>500</v>
      </c>
      <c r="F155" s="12" t="s">
        <v>10</v>
      </c>
    </row>
    <row r="156" spans="1:6" s="37" customFormat="1" ht="24.95" customHeight="1">
      <c r="A156" s="70"/>
      <c r="B156" s="70"/>
      <c r="C156" s="67"/>
      <c r="D156" s="49" t="s">
        <v>217</v>
      </c>
      <c r="E156" s="35">
        <v>13</v>
      </c>
      <c r="F156" s="12" t="s">
        <v>10</v>
      </c>
    </row>
    <row r="157" spans="1:6" s="37" customFormat="1" ht="24.95" customHeight="1">
      <c r="A157" s="46">
        <f>COUNTA(B$5:$B157)</f>
        <v>85</v>
      </c>
      <c r="B157" s="46">
        <v>182001</v>
      </c>
      <c r="C157" s="47" t="s">
        <v>218</v>
      </c>
      <c r="D157" s="52" t="s">
        <v>219</v>
      </c>
      <c r="E157" s="12">
        <v>9.8</v>
      </c>
      <c r="F157" s="12" t="s">
        <v>10</v>
      </c>
    </row>
    <row r="158" spans="1:6" s="37" customFormat="1" ht="24.95" customHeight="1">
      <c r="A158" s="50">
        <f>COUNTA(B$5:$B158)</f>
        <v>86</v>
      </c>
      <c r="B158" s="50">
        <v>183001</v>
      </c>
      <c r="C158" s="51" t="s">
        <v>220</v>
      </c>
      <c r="D158" s="49" t="s">
        <v>221</v>
      </c>
      <c r="E158" s="35">
        <v>40</v>
      </c>
      <c r="F158" s="12" t="s">
        <v>10</v>
      </c>
    </row>
    <row r="159" spans="1:6" s="37" customFormat="1" ht="24.95" customHeight="1">
      <c r="A159" s="50">
        <f>COUNTA(B$5:$B159)</f>
        <v>87</v>
      </c>
      <c r="B159" s="50">
        <v>186001</v>
      </c>
      <c r="C159" s="51" t="s">
        <v>222</v>
      </c>
      <c r="D159" s="49" t="s">
        <v>223</v>
      </c>
      <c r="E159" s="35">
        <v>10</v>
      </c>
      <c r="F159" s="12" t="s">
        <v>10</v>
      </c>
    </row>
    <row r="160" spans="1:6" s="37" customFormat="1" ht="24.95" customHeight="1">
      <c r="A160" s="54">
        <f>COUNTA(B$5:$B160)</f>
        <v>88</v>
      </c>
      <c r="B160" s="54">
        <v>190001</v>
      </c>
      <c r="C160" s="56" t="s">
        <v>224</v>
      </c>
      <c r="D160" s="59" t="s">
        <v>225</v>
      </c>
      <c r="E160" s="35">
        <v>6</v>
      </c>
      <c r="F160" s="12" t="s">
        <v>10</v>
      </c>
    </row>
    <row r="161" spans="1:6" s="37" customFormat="1" ht="24.95" customHeight="1">
      <c r="A161" s="50">
        <f>COUNTA(B$5:$B161)</f>
        <v>89</v>
      </c>
      <c r="B161" s="50">
        <v>203001</v>
      </c>
      <c r="C161" s="51" t="s">
        <v>226</v>
      </c>
      <c r="D161" s="49" t="s">
        <v>227</v>
      </c>
      <c r="E161" s="35">
        <v>30</v>
      </c>
      <c r="F161" s="12" t="s">
        <v>10</v>
      </c>
    </row>
    <row r="162" spans="1:6" s="37" customFormat="1" ht="24.95" customHeight="1">
      <c r="A162" s="50">
        <f>COUNTA(B$5:$B162)</f>
        <v>89</v>
      </c>
      <c r="B162" s="63"/>
      <c r="C162" s="55" t="s">
        <v>228</v>
      </c>
      <c r="D162" s="53" t="s">
        <v>229</v>
      </c>
      <c r="E162" s="47">
        <v>32.33</v>
      </c>
      <c r="F162" s="12"/>
    </row>
    <row r="163" spans="1:6" s="37" customFormat="1" ht="24.95" customHeight="1">
      <c r="A163" s="71">
        <f>COUNTA(B$5:$B163)</f>
        <v>89</v>
      </c>
      <c r="B163" s="71"/>
      <c r="C163" s="68" t="s">
        <v>230</v>
      </c>
      <c r="D163" s="62" t="s">
        <v>231</v>
      </c>
      <c r="E163" s="64">
        <v>27.5101</v>
      </c>
      <c r="F163" s="12" t="s">
        <v>10</v>
      </c>
    </row>
    <row r="164" spans="1:6" s="37" customFormat="1" ht="24.95" customHeight="1">
      <c r="A164" s="71"/>
      <c r="B164" s="71"/>
      <c r="C164" s="68"/>
      <c r="D164" s="62" t="s">
        <v>232</v>
      </c>
      <c r="E164" s="64">
        <v>28.4359</v>
      </c>
      <c r="F164" s="12" t="s">
        <v>10</v>
      </c>
    </row>
    <row r="165" spans="1:6" s="37" customFormat="1" ht="24.95" customHeight="1">
      <c r="A165" s="71"/>
      <c r="B165" s="71"/>
      <c r="C165" s="68"/>
      <c r="D165" s="62" t="s">
        <v>233</v>
      </c>
      <c r="E165" s="64">
        <v>8.5486</v>
      </c>
      <c r="F165" s="12" t="s">
        <v>10</v>
      </c>
    </row>
    <row r="166" spans="1:6" s="37" customFormat="1" ht="24.95" customHeight="1">
      <c r="A166" s="71"/>
      <c r="B166" s="71"/>
      <c r="C166" s="68"/>
      <c r="D166" s="62" t="s">
        <v>234</v>
      </c>
      <c r="E166" s="64">
        <v>54.8042</v>
      </c>
      <c r="F166" s="12" t="s">
        <v>10</v>
      </c>
    </row>
    <row r="167" spans="1:6" s="37" customFormat="1" ht="24.95" customHeight="1">
      <c r="A167" s="71"/>
      <c r="B167" s="71"/>
      <c r="C167" s="68"/>
      <c r="D167" s="62" t="s">
        <v>235</v>
      </c>
      <c r="E167" s="64">
        <v>69.431</v>
      </c>
      <c r="F167" s="12" t="s">
        <v>10</v>
      </c>
    </row>
    <row r="168" spans="1:6" s="37" customFormat="1" ht="24.95" customHeight="1">
      <c r="A168" s="71"/>
      <c r="B168" s="71"/>
      <c r="C168" s="68"/>
      <c r="D168" s="62" t="s">
        <v>231</v>
      </c>
      <c r="E168" s="64">
        <v>6.8546</v>
      </c>
      <c r="F168" s="12" t="s">
        <v>10</v>
      </c>
    </row>
    <row r="169" spans="1:6" s="37" customFormat="1" ht="24.95" customHeight="1">
      <c r="A169" s="71"/>
      <c r="B169" s="71"/>
      <c r="C169" s="68"/>
      <c r="D169" s="62" t="s">
        <v>236</v>
      </c>
      <c r="E169" s="64">
        <v>7.8238</v>
      </c>
      <c r="F169" s="12" t="s">
        <v>10</v>
      </c>
    </row>
    <row r="170" spans="1:6" s="37" customFormat="1" ht="24.95" customHeight="1">
      <c r="A170" s="71"/>
      <c r="B170" s="71"/>
      <c r="C170" s="68"/>
      <c r="D170" s="62" t="s">
        <v>237</v>
      </c>
      <c r="E170" s="64">
        <v>61.22</v>
      </c>
      <c r="F170" s="12" t="s">
        <v>10</v>
      </c>
    </row>
    <row r="171" spans="1:6" s="37" customFormat="1" ht="24.95" customHeight="1">
      <c r="A171" s="71"/>
      <c r="B171" s="71"/>
      <c r="C171" s="68"/>
      <c r="D171" s="62" t="s">
        <v>238</v>
      </c>
      <c r="E171" s="64">
        <v>6.986</v>
      </c>
      <c r="F171" s="12" t="s">
        <v>10</v>
      </c>
    </row>
    <row r="172" spans="1:6" s="37" customFormat="1" ht="24.95" customHeight="1">
      <c r="A172" s="71"/>
      <c r="B172" s="71"/>
      <c r="C172" s="68"/>
      <c r="D172" s="62" t="s">
        <v>239</v>
      </c>
      <c r="E172" s="64">
        <v>14.4603</v>
      </c>
      <c r="F172" s="12" t="s">
        <v>10</v>
      </c>
    </row>
    <row r="173" spans="1:6" s="37" customFormat="1" ht="24.95" customHeight="1">
      <c r="A173" s="12" t="s">
        <v>240</v>
      </c>
      <c r="B173" s="63"/>
      <c r="C173" s="65"/>
      <c r="D173" s="12"/>
      <c r="E173" s="66">
        <f>SUM(E5:E172)</f>
        <v>8551.819500000003</v>
      </c>
      <c r="F173" s="12"/>
    </row>
  </sheetData>
  <mergeCells count="106">
    <mergeCell ref="A1:B1"/>
    <mergeCell ref="A2:E2"/>
    <mergeCell ref="A5:A10"/>
    <mergeCell ref="A12:A15"/>
    <mergeCell ref="A16:A20"/>
    <mergeCell ref="A22:A23"/>
    <mergeCell ref="A25:A29"/>
    <mergeCell ref="A30:A32"/>
    <mergeCell ref="A52:A54"/>
    <mergeCell ref="A55:A58"/>
    <mergeCell ref="A61:A62"/>
    <mergeCell ref="A64:A65"/>
    <mergeCell ref="A67:A69"/>
    <mergeCell ref="A71:A74"/>
    <mergeCell ref="A77:A78"/>
    <mergeCell ref="A81:A82"/>
    <mergeCell ref="A83:A87"/>
    <mergeCell ref="A89:A92"/>
    <mergeCell ref="A98:A99"/>
    <mergeCell ref="A100:A102"/>
    <mergeCell ref="A107:A108"/>
    <mergeCell ref="A111:A112"/>
    <mergeCell ref="A113:A115"/>
    <mergeCell ref="A116:A117"/>
    <mergeCell ref="A119:A121"/>
    <mergeCell ref="A122:A123"/>
    <mergeCell ref="A124:A128"/>
    <mergeCell ref="A129:A131"/>
    <mergeCell ref="A132:A133"/>
    <mergeCell ref="A135:A136"/>
    <mergeCell ref="A137:A138"/>
    <mergeCell ref="A139:A141"/>
    <mergeCell ref="A143:A144"/>
    <mergeCell ref="A145:A146"/>
    <mergeCell ref="A149:A150"/>
    <mergeCell ref="A153:A156"/>
    <mergeCell ref="A163:A172"/>
    <mergeCell ref="B5:B10"/>
    <mergeCell ref="B12:B15"/>
    <mergeCell ref="B16:B20"/>
    <mergeCell ref="B22:B23"/>
    <mergeCell ref="B25:B29"/>
    <mergeCell ref="B30:B32"/>
    <mergeCell ref="B52:B54"/>
    <mergeCell ref="B55:B58"/>
    <mergeCell ref="B61:B62"/>
    <mergeCell ref="B64:B65"/>
    <mergeCell ref="B67:B69"/>
    <mergeCell ref="B71:B74"/>
    <mergeCell ref="B77:B78"/>
    <mergeCell ref="B81:B82"/>
    <mergeCell ref="B83:B87"/>
    <mergeCell ref="B89:B92"/>
    <mergeCell ref="B98:B99"/>
    <mergeCell ref="B100:B102"/>
    <mergeCell ref="B107:B108"/>
    <mergeCell ref="B111:B112"/>
    <mergeCell ref="B113:B115"/>
    <mergeCell ref="B116:B117"/>
    <mergeCell ref="B119:B121"/>
    <mergeCell ref="B122:B123"/>
    <mergeCell ref="B124:B128"/>
    <mergeCell ref="B129:B131"/>
    <mergeCell ref="B132:B133"/>
    <mergeCell ref="B135:B136"/>
    <mergeCell ref="B137:B138"/>
    <mergeCell ref="B139:B141"/>
    <mergeCell ref="B143:B144"/>
    <mergeCell ref="B145:B146"/>
    <mergeCell ref="B149:B150"/>
    <mergeCell ref="B153:B156"/>
    <mergeCell ref="B163:B172"/>
    <mergeCell ref="C5:C10"/>
    <mergeCell ref="C12:C15"/>
    <mergeCell ref="C16:C20"/>
    <mergeCell ref="C22:C23"/>
    <mergeCell ref="C25:C29"/>
    <mergeCell ref="C30:C32"/>
    <mergeCell ref="C52:C54"/>
    <mergeCell ref="C55:C58"/>
    <mergeCell ref="C61:C62"/>
    <mergeCell ref="C64:C65"/>
    <mergeCell ref="C67:C69"/>
    <mergeCell ref="C71:C74"/>
    <mergeCell ref="C77:C78"/>
    <mergeCell ref="C81:C82"/>
    <mergeCell ref="C83:C87"/>
    <mergeCell ref="C89:C92"/>
    <mergeCell ref="C98:C99"/>
    <mergeCell ref="C100:C102"/>
    <mergeCell ref="C107:C108"/>
    <mergeCell ref="C111:C112"/>
    <mergeCell ref="C113:C115"/>
    <mergeCell ref="C145:C146"/>
    <mergeCell ref="C149:C150"/>
    <mergeCell ref="C153:C156"/>
    <mergeCell ref="C163:C172"/>
    <mergeCell ref="C116:C117"/>
    <mergeCell ref="C119:C121"/>
    <mergeCell ref="C122:C123"/>
    <mergeCell ref="C124:C128"/>
    <mergeCell ref="C129:C131"/>
    <mergeCell ref="C132:C133"/>
    <mergeCell ref="C135:C136"/>
    <mergeCell ref="C137:C138"/>
    <mergeCell ref="C139:C141"/>
  </mergeCells>
  <printOptions/>
  <pageMargins left="0.7086614173228347" right="0.7086614173228347" top="0.6692913385826772" bottom="0.5118110236220472" header="0.31496062992125984" footer="0.31496062992125984"/>
  <pageSetup fitToHeight="0" fitToWidth="1" horizontalDpi="600" verticalDpi="600" orientation="portrait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8"/>
  <sheetViews>
    <sheetView workbookViewId="0" topLeftCell="A1">
      <selection activeCell="A31" sqref="A31"/>
    </sheetView>
  </sheetViews>
  <sheetFormatPr defaultColWidth="9.00390625" defaultRowHeight="15"/>
  <cols>
    <col min="1" max="1" width="11.421875" style="0" customWidth="1"/>
    <col min="2" max="2" width="12.7109375" style="0" customWidth="1"/>
  </cols>
  <sheetData>
    <row r="3" spans="1:2" ht="15">
      <c r="A3" t="s">
        <v>3</v>
      </c>
      <c r="B3" t="s">
        <v>241</v>
      </c>
    </row>
    <row r="4" spans="1:2" ht="15">
      <c r="A4">
        <v>101001</v>
      </c>
      <c r="B4">
        <v>153</v>
      </c>
    </row>
    <row r="5" spans="1:2" ht="15">
      <c r="A5">
        <v>103001</v>
      </c>
      <c r="B5">
        <v>80.32</v>
      </c>
    </row>
    <row r="6" spans="1:2" ht="15">
      <c r="A6">
        <v>104001</v>
      </c>
      <c r="B6">
        <v>71.6</v>
      </c>
    </row>
    <row r="7" spans="1:2" ht="15">
      <c r="A7">
        <v>104003</v>
      </c>
      <c r="B7">
        <v>58</v>
      </c>
    </row>
    <row r="8" spans="1:2" ht="15">
      <c r="A8">
        <v>106001</v>
      </c>
      <c r="B8">
        <v>121.81</v>
      </c>
    </row>
    <row r="9" spans="1:2" ht="15">
      <c r="A9">
        <v>110001</v>
      </c>
      <c r="B9">
        <v>27</v>
      </c>
    </row>
    <row r="10" spans="1:2" ht="15">
      <c r="A10">
        <v>112001</v>
      </c>
      <c r="B10">
        <v>15</v>
      </c>
    </row>
    <row r="11" spans="1:2" ht="15">
      <c r="A11">
        <v>113001</v>
      </c>
      <c r="B11">
        <v>58</v>
      </c>
    </row>
    <row r="12" spans="1:2" ht="15">
      <c r="A12">
        <v>114001</v>
      </c>
      <c r="B12">
        <v>18</v>
      </c>
    </row>
    <row r="13" spans="1:2" ht="15">
      <c r="A13">
        <v>115009</v>
      </c>
      <c r="B13">
        <v>5</v>
      </c>
    </row>
    <row r="14" spans="1:2" ht="15">
      <c r="A14">
        <v>121001</v>
      </c>
      <c r="B14">
        <v>30</v>
      </c>
    </row>
    <row r="15" spans="1:2" ht="15">
      <c r="A15">
        <v>122001</v>
      </c>
      <c r="B15">
        <v>10</v>
      </c>
    </row>
    <row r="16" spans="1:2" ht="15">
      <c r="A16">
        <v>126001</v>
      </c>
      <c r="B16">
        <v>20.98</v>
      </c>
    </row>
    <row r="17" spans="1:2" ht="15">
      <c r="A17">
        <v>129001</v>
      </c>
      <c r="B17">
        <v>18</v>
      </c>
    </row>
    <row r="18" spans="1:2" ht="15">
      <c r="A18">
        <v>135001</v>
      </c>
      <c r="B18">
        <v>67.46</v>
      </c>
    </row>
    <row r="19" spans="1:2" ht="15">
      <c r="A19">
        <v>135009</v>
      </c>
      <c r="B19">
        <v>130</v>
      </c>
    </row>
    <row r="20" spans="1:2" ht="15">
      <c r="A20">
        <v>136001</v>
      </c>
      <c r="B20">
        <v>35.4</v>
      </c>
    </row>
    <row r="21" spans="1:2" ht="15">
      <c r="A21">
        <v>140001</v>
      </c>
      <c r="B21">
        <v>171.61</v>
      </c>
    </row>
    <row r="22" spans="1:2" ht="15">
      <c r="A22">
        <v>140004</v>
      </c>
      <c r="B22">
        <v>5</v>
      </c>
    </row>
    <row r="23" spans="1:2" ht="15">
      <c r="A23">
        <v>141001</v>
      </c>
      <c r="B23">
        <v>710.58</v>
      </c>
    </row>
    <row r="24" spans="1:2" ht="15">
      <c r="A24">
        <v>145003</v>
      </c>
      <c r="B24">
        <v>116.95</v>
      </c>
    </row>
    <row r="25" spans="1:2" ht="15">
      <c r="A25">
        <v>147001</v>
      </c>
      <c r="B25">
        <v>20</v>
      </c>
    </row>
    <row r="26" spans="1:2" ht="15">
      <c r="A26">
        <v>149001</v>
      </c>
      <c r="B26">
        <v>10.43</v>
      </c>
    </row>
    <row r="27" spans="1:2" ht="15">
      <c r="A27">
        <v>150001</v>
      </c>
      <c r="B27">
        <v>39</v>
      </c>
    </row>
    <row r="28" spans="1:2" ht="15">
      <c r="A28">
        <v>151010</v>
      </c>
      <c r="B28">
        <v>8.2</v>
      </c>
    </row>
    <row r="29" spans="1:2" ht="15">
      <c r="A29">
        <v>151024</v>
      </c>
      <c r="B29">
        <v>10</v>
      </c>
    </row>
    <row r="30" spans="1:2" ht="15">
      <c r="A30">
        <v>151031</v>
      </c>
      <c r="B30">
        <v>1.8</v>
      </c>
    </row>
    <row r="31" spans="1:2" ht="15">
      <c r="A31">
        <v>152001</v>
      </c>
      <c r="B31">
        <v>500</v>
      </c>
    </row>
    <row r="32" spans="1:2" ht="15">
      <c r="A32">
        <v>157001</v>
      </c>
      <c r="B32">
        <v>70</v>
      </c>
    </row>
    <row r="33" spans="1:2" ht="15">
      <c r="A33">
        <v>158001</v>
      </c>
      <c r="B33">
        <v>38</v>
      </c>
    </row>
    <row r="34" spans="1:2" ht="15">
      <c r="A34">
        <v>159001</v>
      </c>
      <c r="B34">
        <v>117.9</v>
      </c>
    </row>
    <row r="35" spans="1:2" ht="15">
      <c r="A35">
        <v>161001</v>
      </c>
      <c r="B35">
        <v>6</v>
      </c>
    </row>
    <row r="36" spans="1:2" ht="15">
      <c r="A36">
        <v>177001</v>
      </c>
      <c r="B36">
        <v>81.3</v>
      </c>
    </row>
    <row r="37" spans="1:2" ht="15">
      <c r="A37" t="s">
        <v>242</v>
      </c>
      <c r="B37">
        <v>2826.34</v>
      </c>
    </row>
    <row r="38" spans="1:2" ht="15">
      <c r="A38" t="s">
        <v>243</v>
      </c>
      <c r="B38">
        <v>5652.68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 topLeftCell="A1">
      <selection activeCell="C4" sqref="C4"/>
    </sheetView>
  </sheetViews>
  <sheetFormatPr defaultColWidth="9.00390625" defaultRowHeight="15"/>
  <cols>
    <col min="1" max="1" width="9.00390625" style="1" customWidth="1"/>
    <col min="2" max="2" width="14.421875" style="1" customWidth="1"/>
    <col min="3" max="3" width="36.140625" style="1" customWidth="1"/>
    <col min="4" max="4" width="48.57421875" style="1" customWidth="1"/>
    <col min="5" max="5" width="21.421875" style="1" hidden="1" customWidth="1"/>
    <col min="6" max="6" width="18.28125" style="1" hidden="1" customWidth="1"/>
    <col min="7" max="7" width="18.28125" style="1" customWidth="1"/>
    <col min="8" max="8" width="19.8515625" style="1" customWidth="1"/>
    <col min="9" max="16383" width="9.00390625" style="1" customWidth="1"/>
  </cols>
  <sheetData>
    <row r="1" spans="1:8" s="1" customFormat="1" ht="45.95" customHeight="1">
      <c r="A1" s="6" t="s">
        <v>2</v>
      </c>
      <c r="B1" s="6" t="s">
        <v>3</v>
      </c>
      <c r="C1" s="6" t="s">
        <v>4</v>
      </c>
      <c r="D1" s="6" t="s">
        <v>5</v>
      </c>
      <c r="E1" s="6" t="s">
        <v>244</v>
      </c>
      <c r="F1" s="6" t="s">
        <v>245</v>
      </c>
      <c r="G1" s="6" t="s">
        <v>240</v>
      </c>
      <c r="H1" s="6" t="s">
        <v>7</v>
      </c>
    </row>
    <row r="2" spans="1:8" s="2" customFormat="1" ht="50.1" customHeight="1">
      <c r="A2" s="7">
        <v>1</v>
      </c>
      <c r="B2" s="7">
        <v>101001</v>
      </c>
      <c r="C2" s="8" t="s">
        <v>246</v>
      </c>
      <c r="D2" s="9" t="s">
        <v>9</v>
      </c>
      <c r="E2" s="10" t="s">
        <v>247</v>
      </c>
      <c r="F2" s="10">
        <v>7800</v>
      </c>
      <c r="G2" s="11">
        <v>78</v>
      </c>
      <c r="H2" s="12" t="s">
        <v>10</v>
      </c>
    </row>
    <row r="3" spans="1:8" s="3" customFormat="1" ht="50.1" customHeight="1">
      <c r="A3" s="13">
        <v>1</v>
      </c>
      <c r="B3" s="13">
        <v>101001</v>
      </c>
      <c r="C3" s="14" t="s">
        <v>246</v>
      </c>
      <c r="D3" s="9" t="s">
        <v>11</v>
      </c>
      <c r="E3" s="10" t="s">
        <v>248</v>
      </c>
      <c r="F3" s="10">
        <v>3000</v>
      </c>
      <c r="G3" s="11">
        <v>30</v>
      </c>
      <c r="H3" s="12" t="s">
        <v>10</v>
      </c>
    </row>
    <row r="4" spans="1:8" s="4" customFormat="1" ht="50.1" customHeight="1">
      <c r="A4" s="13">
        <v>1</v>
      </c>
      <c r="B4" s="13">
        <v>101001</v>
      </c>
      <c r="C4" s="14" t="s">
        <v>246</v>
      </c>
      <c r="D4" s="9" t="s">
        <v>12</v>
      </c>
      <c r="E4" s="10" t="s">
        <v>249</v>
      </c>
      <c r="F4" s="10">
        <v>1500</v>
      </c>
      <c r="G4" s="11">
        <v>15</v>
      </c>
      <c r="H4" s="12" t="s">
        <v>10</v>
      </c>
    </row>
    <row r="5" spans="1:8" s="4" customFormat="1" ht="50.1" customHeight="1">
      <c r="A5" s="13">
        <v>1</v>
      </c>
      <c r="B5" s="13">
        <v>101001</v>
      </c>
      <c r="C5" s="14" t="s">
        <v>246</v>
      </c>
      <c r="D5" s="9" t="s">
        <v>13</v>
      </c>
      <c r="E5" s="10" t="s">
        <v>249</v>
      </c>
      <c r="F5" s="10">
        <v>1000</v>
      </c>
      <c r="G5" s="11">
        <v>10</v>
      </c>
      <c r="H5" s="12" t="s">
        <v>10</v>
      </c>
    </row>
    <row r="6" spans="1:8" s="4" customFormat="1" ht="50.1" customHeight="1">
      <c r="A6" s="15">
        <v>1</v>
      </c>
      <c r="B6" s="15">
        <v>101001</v>
      </c>
      <c r="C6" s="16" t="s">
        <v>246</v>
      </c>
      <c r="D6" s="9" t="s">
        <v>14</v>
      </c>
      <c r="E6" s="17">
        <v>0</v>
      </c>
      <c r="F6" s="17">
        <v>20</v>
      </c>
      <c r="G6" s="11">
        <v>20</v>
      </c>
      <c r="H6" s="12" t="s">
        <v>10</v>
      </c>
    </row>
    <row r="7" spans="1:8" s="5" customFormat="1" ht="50.1" customHeight="1">
      <c r="A7" s="7">
        <v>2</v>
      </c>
      <c r="B7" s="7">
        <v>103001</v>
      </c>
      <c r="C7" s="8" t="s">
        <v>250</v>
      </c>
      <c r="D7" s="9" t="s">
        <v>19</v>
      </c>
      <c r="E7" s="18" t="s">
        <v>251</v>
      </c>
      <c r="F7" s="10">
        <v>3900</v>
      </c>
      <c r="G7" s="11">
        <v>39</v>
      </c>
      <c r="H7" s="12" t="s">
        <v>10</v>
      </c>
    </row>
    <row r="8" spans="1:8" s="3" customFormat="1" ht="50.1" customHeight="1">
      <c r="A8" s="13">
        <v>2</v>
      </c>
      <c r="B8" s="13">
        <v>103001</v>
      </c>
      <c r="C8" s="14" t="s">
        <v>250</v>
      </c>
      <c r="D8" s="9" t="s">
        <v>20</v>
      </c>
      <c r="E8" s="18" t="s">
        <v>251</v>
      </c>
      <c r="F8" s="10">
        <v>1963</v>
      </c>
      <c r="G8" s="11">
        <v>19.63</v>
      </c>
      <c r="H8" s="12" t="s">
        <v>10</v>
      </c>
    </row>
    <row r="9" spans="1:8" s="3" customFormat="1" ht="50.1" customHeight="1">
      <c r="A9" s="15">
        <v>2</v>
      </c>
      <c r="B9" s="15">
        <v>103001</v>
      </c>
      <c r="C9" s="16" t="s">
        <v>250</v>
      </c>
      <c r="D9" s="9" t="s">
        <v>21</v>
      </c>
      <c r="E9" s="18" t="s">
        <v>252</v>
      </c>
      <c r="F9" s="10">
        <v>2169</v>
      </c>
      <c r="G9" s="11">
        <v>21.69</v>
      </c>
      <c r="H9" s="12" t="s">
        <v>10</v>
      </c>
    </row>
    <row r="10" spans="1:8" s="3" customFormat="1" ht="50.1" customHeight="1">
      <c r="A10" s="7">
        <v>3</v>
      </c>
      <c r="B10" s="7">
        <v>104001</v>
      </c>
      <c r="C10" s="8" t="s">
        <v>253</v>
      </c>
      <c r="D10" s="9" t="s">
        <v>23</v>
      </c>
      <c r="E10" s="17"/>
      <c r="F10" s="17"/>
      <c r="G10" s="11">
        <v>28.6</v>
      </c>
      <c r="H10" s="12" t="s">
        <v>10</v>
      </c>
    </row>
    <row r="11" spans="1:8" s="3" customFormat="1" ht="50.1" customHeight="1">
      <c r="A11" s="13">
        <v>3</v>
      </c>
      <c r="B11" s="13">
        <v>104001</v>
      </c>
      <c r="C11" s="14" t="s">
        <v>253</v>
      </c>
      <c r="D11" s="19" t="s">
        <v>24</v>
      </c>
      <c r="E11" s="17"/>
      <c r="F11" s="17"/>
      <c r="G11" s="11">
        <v>38</v>
      </c>
      <c r="H11" s="12" t="s">
        <v>10</v>
      </c>
    </row>
    <row r="12" spans="1:8" s="3" customFormat="1" ht="50.1" customHeight="1">
      <c r="A12" s="15">
        <v>3</v>
      </c>
      <c r="B12" s="15">
        <v>104001</v>
      </c>
      <c r="C12" s="16" t="s">
        <v>253</v>
      </c>
      <c r="D12" s="19" t="s">
        <v>25</v>
      </c>
      <c r="E12" s="17"/>
      <c r="F12" s="17"/>
      <c r="G12" s="11">
        <v>5</v>
      </c>
      <c r="H12" s="12" t="s">
        <v>10</v>
      </c>
    </row>
    <row r="13" spans="1:8" s="3" customFormat="1" ht="50.1" customHeight="1">
      <c r="A13" s="20">
        <v>4</v>
      </c>
      <c r="B13" s="20">
        <v>104003</v>
      </c>
      <c r="C13" s="21" t="s">
        <v>254</v>
      </c>
      <c r="D13" s="22" t="s">
        <v>255</v>
      </c>
      <c r="E13" s="17"/>
      <c r="F13" s="17"/>
      <c r="G13" s="11">
        <v>23</v>
      </c>
      <c r="H13" s="12" t="s">
        <v>10</v>
      </c>
    </row>
    <row r="14" spans="1:8" s="3" customFormat="1" ht="50.1" customHeight="1">
      <c r="A14" s="23">
        <v>4</v>
      </c>
      <c r="B14" s="23">
        <v>104003</v>
      </c>
      <c r="C14" s="24" t="s">
        <v>254</v>
      </c>
      <c r="D14" s="22" t="s">
        <v>32</v>
      </c>
      <c r="E14" s="17"/>
      <c r="F14" s="17"/>
      <c r="G14" s="11">
        <v>35</v>
      </c>
      <c r="H14" s="12" t="s">
        <v>10</v>
      </c>
    </row>
    <row r="15" spans="1:8" s="3" customFormat="1" ht="50.1" customHeight="1">
      <c r="A15" s="7">
        <v>5</v>
      </c>
      <c r="B15" s="7">
        <v>106001</v>
      </c>
      <c r="C15" s="8" t="s">
        <v>256</v>
      </c>
      <c r="D15" s="9" t="s">
        <v>36</v>
      </c>
      <c r="E15" s="17">
        <v>0</v>
      </c>
      <c r="F15" s="17">
        <v>10.92</v>
      </c>
      <c r="G15" s="11">
        <v>10.92</v>
      </c>
      <c r="H15" s="12" t="s">
        <v>10</v>
      </c>
    </row>
    <row r="16" spans="1:8" s="3" customFormat="1" ht="50.1" customHeight="1">
      <c r="A16" s="13">
        <v>5</v>
      </c>
      <c r="B16" s="13">
        <v>106001</v>
      </c>
      <c r="C16" s="14" t="s">
        <v>256</v>
      </c>
      <c r="D16" s="19" t="s">
        <v>37</v>
      </c>
      <c r="E16" s="17"/>
      <c r="F16" s="17"/>
      <c r="G16" s="11">
        <v>80.5</v>
      </c>
      <c r="H16" s="12" t="s">
        <v>10</v>
      </c>
    </row>
    <row r="17" spans="1:8" s="3" customFormat="1" ht="50.1" customHeight="1">
      <c r="A17" s="13">
        <v>5</v>
      </c>
      <c r="B17" s="13">
        <v>106001</v>
      </c>
      <c r="C17" s="14" t="s">
        <v>256</v>
      </c>
      <c r="D17" s="19" t="s">
        <v>38</v>
      </c>
      <c r="E17" s="17"/>
      <c r="F17" s="17"/>
      <c r="G17" s="25">
        <v>13.22</v>
      </c>
      <c r="H17" s="12" t="s">
        <v>10</v>
      </c>
    </row>
    <row r="18" spans="1:8" s="3" customFormat="1" ht="50.1" customHeight="1">
      <c r="A18" s="15">
        <v>5</v>
      </c>
      <c r="B18" s="15">
        <v>106001</v>
      </c>
      <c r="C18" s="16" t="s">
        <v>256</v>
      </c>
      <c r="D18" s="19" t="s">
        <v>39</v>
      </c>
      <c r="E18" s="17"/>
      <c r="F18" s="17"/>
      <c r="G18" s="25">
        <v>17.17</v>
      </c>
      <c r="H18" s="12" t="s">
        <v>10</v>
      </c>
    </row>
    <row r="19" spans="1:8" s="3" customFormat="1" ht="50.1" customHeight="1">
      <c r="A19" s="11">
        <v>6</v>
      </c>
      <c r="B19" s="11">
        <v>110001</v>
      </c>
      <c r="C19" s="26" t="s">
        <v>257</v>
      </c>
      <c r="D19" s="9" t="s">
        <v>21</v>
      </c>
      <c r="E19" s="18" t="s">
        <v>258</v>
      </c>
      <c r="F19" s="10">
        <v>2700</v>
      </c>
      <c r="G19" s="11">
        <v>27</v>
      </c>
      <c r="H19" s="12" t="s">
        <v>10</v>
      </c>
    </row>
    <row r="20" spans="1:8" s="3" customFormat="1" ht="50.1" customHeight="1">
      <c r="A20" s="25">
        <v>7</v>
      </c>
      <c r="B20" s="25">
        <v>112001</v>
      </c>
      <c r="C20" s="22" t="s">
        <v>259</v>
      </c>
      <c r="D20" s="22" t="s">
        <v>49</v>
      </c>
      <c r="E20" s="17"/>
      <c r="F20" s="17"/>
      <c r="G20" s="11">
        <v>15</v>
      </c>
      <c r="H20" s="12" t="s">
        <v>10</v>
      </c>
    </row>
    <row r="21" spans="1:8" s="3" customFormat="1" ht="50.1" customHeight="1">
      <c r="A21" s="25">
        <v>8</v>
      </c>
      <c r="B21" s="25">
        <v>113001</v>
      </c>
      <c r="C21" s="22" t="s">
        <v>260</v>
      </c>
      <c r="D21" s="22" t="s">
        <v>261</v>
      </c>
      <c r="E21" s="17"/>
      <c r="F21" s="17"/>
      <c r="G21" s="11">
        <v>58</v>
      </c>
      <c r="H21" s="12" t="s">
        <v>10</v>
      </c>
    </row>
    <row r="22" spans="1:8" s="3" customFormat="1" ht="50.1" customHeight="1">
      <c r="A22" s="25">
        <v>9</v>
      </c>
      <c r="B22" s="25">
        <v>114001</v>
      </c>
      <c r="C22" s="19" t="s">
        <v>262</v>
      </c>
      <c r="D22" s="19" t="s">
        <v>51</v>
      </c>
      <c r="E22" s="17"/>
      <c r="F22" s="17"/>
      <c r="G22" s="11">
        <v>18</v>
      </c>
      <c r="H22" s="12" t="s">
        <v>10</v>
      </c>
    </row>
    <row r="23" spans="1:8" s="3" customFormat="1" ht="50.1" customHeight="1">
      <c r="A23" s="25">
        <v>10</v>
      </c>
      <c r="B23" s="25">
        <v>115009</v>
      </c>
      <c r="C23" s="19" t="s">
        <v>61</v>
      </c>
      <c r="D23" s="19" t="s">
        <v>51</v>
      </c>
      <c r="E23" s="17"/>
      <c r="F23" s="17"/>
      <c r="G23" s="11">
        <v>5</v>
      </c>
      <c r="H23" s="12" t="s">
        <v>10</v>
      </c>
    </row>
    <row r="24" spans="1:8" s="3" customFormat="1" ht="50.1" customHeight="1">
      <c r="A24" s="27">
        <v>11</v>
      </c>
      <c r="B24" s="27">
        <v>121001</v>
      </c>
      <c r="C24" s="28" t="s">
        <v>263</v>
      </c>
      <c r="D24" s="19" t="s">
        <v>73</v>
      </c>
      <c r="E24" s="17"/>
      <c r="F24" s="17"/>
      <c r="G24" s="25">
        <v>30</v>
      </c>
      <c r="H24" s="12" t="s">
        <v>10</v>
      </c>
    </row>
    <row r="25" spans="1:8" s="3" customFormat="1" ht="50.1" customHeight="1">
      <c r="A25" s="25">
        <v>12</v>
      </c>
      <c r="B25" s="25">
        <v>122001</v>
      </c>
      <c r="C25" s="22" t="s">
        <v>264</v>
      </c>
      <c r="D25" s="22" t="s">
        <v>75</v>
      </c>
      <c r="E25" s="17"/>
      <c r="F25" s="17"/>
      <c r="G25" s="11">
        <v>10</v>
      </c>
      <c r="H25" s="12" t="s">
        <v>10</v>
      </c>
    </row>
    <row r="26" spans="1:8" s="3" customFormat="1" ht="50.1" customHeight="1">
      <c r="A26" s="11">
        <v>13</v>
      </c>
      <c r="B26" s="11">
        <v>126001</v>
      </c>
      <c r="C26" s="26" t="s">
        <v>265</v>
      </c>
      <c r="D26" s="9" t="s">
        <v>85</v>
      </c>
      <c r="E26" s="17">
        <v>20.98</v>
      </c>
      <c r="F26" s="17">
        <v>0</v>
      </c>
      <c r="G26" s="11">
        <v>20.98</v>
      </c>
      <c r="H26" s="12" t="s">
        <v>266</v>
      </c>
    </row>
    <row r="27" spans="1:8" s="3" customFormat="1" ht="50.1" customHeight="1">
      <c r="A27" s="29">
        <v>14</v>
      </c>
      <c r="B27" s="29">
        <v>129001</v>
      </c>
      <c r="C27" s="26" t="s">
        <v>267</v>
      </c>
      <c r="D27" s="26" t="s">
        <v>93</v>
      </c>
      <c r="E27" s="17"/>
      <c r="F27" s="17"/>
      <c r="G27" s="11">
        <v>18</v>
      </c>
      <c r="H27" s="12" t="s">
        <v>10</v>
      </c>
    </row>
    <row r="28" spans="1:8" s="3" customFormat="1" ht="50.1" customHeight="1">
      <c r="A28" s="7">
        <v>15</v>
      </c>
      <c r="B28" s="7">
        <v>135001</v>
      </c>
      <c r="C28" s="8" t="s">
        <v>268</v>
      </c>
      <c r="D28" s="9" t="s">
        <v>103</v>
      </c>
      <c r="E28" s="17">
        <v>0</v>
      </c>
      <c r="F28" s="17">
        <v>15</v>
      </c>
      <c r="G28" s="11">
        <v>15</v>
      </c>
      <c r="H28" s="12" t="s">
        <v>10</v>
      </c>
    </row>
    <row r="29" spans="1:8" s="3" customFormat="1" ht="50.1" customHeight="1">
      <c r="A29" s="13">
        <v>15</v>
      </c>
      <c r="B29" s="13">
        <v>135001</v>
      </c>
      <c r="C29" s="14" t="s">
        <v>268</v>
      </c>
      <c r="D29" s="26" t="s">
        <v>104</v>
      </c>
      <c r="E29" s="18" t="s">
        <v>269</v>
      </c>
      <c r="F29" s="10">
        <v>2246</v>
      </c>
      <c r="G29" s="11">
        <v>22.46</v>
      </c>
      <c r="H29" s="12" t="s">
        <v>10</v>
      </c>
    </row>
    <row r="30" spans="1:8" s="3" customFormat="1" ht="50.1" customHeight="1">
      <c r="A30" s="15">
        <v>15</v>
      </c>
      <c r="B30" s="15">
        <v>135001</v>
      </c>
      <c r="C30" s="16" t="s">
        <v>268</v>
      </c>
      <c r="D30" s="19" t="s">
        <v>105</v>
      </c>
      <c r="E30" s="17"/>
      <c r="F30" s="17"/>
      <c r="G30" s="25">
        <v>30</v>
      </c>
      <c r="H30" s="12" t="s">
        <v>10</v>
      </c>
    </row>
    <row r="31" spans="1:8" s="3" customFormat="1" ht="50.1" customHeight="1">
      <c r="A31" s="11">
        <v>16</v>
      </c>
      <c r="B31" s="11">
        <v>135009</v>
      </c>
      <c r="C31" s="26" t="s">
        <v>270</v>
      </c>
      <c r="D31" s="9" t="s">
        <v>107</v>
      </c>
      <c r="E31" s="17">
        <v>0</v>
      </c>
      <c r="F31" s="17">
        <v>130</v>
      </c>
      <c r="G31" s="11">
        <v>130</v>
      </c>
      <c r="H31" s="12" t="s">
        <v>10</v>
      </c>
    </row>
    <row r="32" spans="1:8" s="3" customFormat="1" ht="50.1" customHeight="1">
      <c r="A32" s="11">
        <v>17</v>
      </c>
      <c r="B32" s="11">
        <v>136001</v>
      </c>
      <c r="C32" s="26" t="s">
        <v>108</v>
      </c>
      <c r="D32" s="9" t="s">
        <v>112</v>
      </c>
      <c r="E32" s="18" t="s">
        <v>271</v>
      </c>
      <c r="F32" s="10">
        <v>3540</v>
      </c>
      <c r="G32" s="11">
        <v>35.4</v>
      </c>
      <c r="H32" s="12" t="s">
        <v>10</v>
      </c>
    </row>
    <row r="33" spans="1:8" s="3" customFormat="1" ht="50.1" customHeight="1">
      <c r="A33" s="30">
        <v>18</v>
      </c>
      <c r="B33" s="30">
        <v>140001</v>
      </c>
      <c r="C33" s="31" t="s">
        <v>272</v>
      </c>
      <c r="D33" s="9" t="s">
        <v>273</v>
      </c>
      <c r="E33" s="17">
        <v>0</v>
      </c>
      <c r="F33" s="17">
        <v>23.08</v>
      </c>
      <c r="G33" s="11">
        <v>23.08</v>
      </c>
      <c r="H33" s="12" t="s">
        <v>10</v>
      </c>
    </row>
    <row r="34" spans="1:8" s="3" customFormat="1" ht="50.1" customHeight="1">
      <c r="A34" s="30">
        <v>18</v>
      </c>
      <c r="B34" s="30">
        <v>140001</v>
      </c>
      <c r="C34" s="31" t="s">
        <v>272</v>
      </c>
      <c r="D34" s="26" t="s">
        <v>128</v>
      </c>
      <c r="E34" s="18" t="s">
        <v>274</v>
      </c>
      <c r="F34" s="10">
        <v>503</v>
      </c>
      <c r="G34" s="11">
        <v>5.03</v>
      </c>
      <c r="H34" s="12" t="s">
        <v>10</v>
      </c>
    </row>
    <row r="35" spans="1:8" s="3" customFormat="1" ht="50.1" customHeight="1">
      <c r="A35" s="30">
        <v>18</v>
      </c>
      <c r="B35" s="30">
        <v>140001</v>
      </c>
      <c r="C35" s="31" t="s">
        <v>272</v>
      </c>
      <c r="D35" s="19" t="s">
        <v>129</v>
      </c>
      <c r="E35" s="17"/>
      <c r="F35" s="17"/>
      <c r="G35" s="25">
        <v>143.5</v>
      </c>
      <c r="H35" s="12" t="s">
        <v>10</v>
      </c>
    </row>
    <row r="36" spans="1:8" s="3" customFormat="1" ht="50.1" customHeight="1">
      <c r="A36" s="25">
        <v>19</v>
      </c>
      <c r="B36" s="25">
        <v>140004</v>
      </c>
      <c r="C36" s="19" t="s">
        <v>275</v>
      </c>
      <c r="D36" s="19" t="s">
        <v>133</v>
      </c>
      <c r="E36" s="17"/>
      <c r="F36" s="17"/>
      <c r="G36" s="11">
        <v>5</v>
      </c>
      <c r="H36" s="12" t="s">
        <v>10</v>
      </c>
    </row>
    <row r="37" spans="1:8" s="3" customFormat="1" ht="50.1" customHeight="1">
      <c r="A37" s="7">
        <v>20</v>
      </c>
      <c r="B37" s="7">
        <v>141001</v>
      </c>
      <c r="C37" s="8" t="s">
        <v>276</v>
      </c>
      <c r="D37" s="9" t="s">
        <v>277</v>
      </c>
      <c r="E37" s="17">
        <v>0</v>
      </c>
      <c r="F37" s="17">
        <v>406.28</v>
      </c>
      <c r="G37" s="11">
        <v>406.28</v>
      </c>
      <c r="H37" s="12" t="s">
        <v>10</v>
      </c>
    </row>
    <row r="38" spans="1:8" s="3" customFormat="1" ht="50.1" customHeight="1">
      <c r="A38" s="13">
        <v>20</v>
      </c>
      <c r="B38" s="13">
        <v>141001</v>
      </c>
      <c r="C38" s="14" t="s">
        <v>276</v>
      </c>
      <c r="D38" s="19" t="s">
        <v>135</v>
      </c>
      <c r="E38" s="17"/>
      <c r="F38" s="17"/>
      <c r="G38" s="25">
        <v>35</v>
      </c>
      <c r="H38" s="12" t="s">
        <v>10</v>
      </c>
    </row>
    <row r="39" spans="1:8" s="3" customFormat="1" ht="50.1" customHeight="1">
      <c r="A39" s="13">
        <v>20</v>
      </c>
      <c r="B39" s="13">
        <v>141001</v>
      </c>
      <c r="C39" s="14" t="s">
        <v>276</v>
      </c>
      <c r="D39" s="19" t="s">
        <v>136</v>
      </c>
      <c r="E39" s="17"/>
      <c r="F39" s="17"/>
      <c r="G39" s="25">
        <v>50</v>
      </c>
      <c r="H39" s="12" t="s">
        <v>10</v>
      </c>
    </row>
    <row r="40" spans="1:8" s="3" customFormat="1" ht="50.1" customHeight="1">
      <c r="A40" s="15">
        <v>20</v>
      </c>
      <c r="B40" s="15">
        <v>141001</v>
      </c>
      <c r="C40" s="16" t="s">
        <v>276</v>
      </c>
      <c r="D40" s="19" t="s">
        <v>278</v>
      </c>
      <c r="E40" s="17"/>
      <c r="F40" s="17"/>
      <c r="G40" s="25">
        <v>219.3</v>
      </c>
      <c r="H40" s="12" t="s">
        <v>10</v>
      </c>
    </row>
    <row r="41" spans="1:8" s="3" customFormat="1" ht="50.1" customHeight="1">
      <c r="A41" s="25">
        <v>21</v>
      </c>
      <c r="B41" s="25">
        <v>145003</v>
      </c>
      <c r="C41" s="19" t="s">
        <v>279</v>
      </c>
      <c r="D41" s="19" t="s">
        <v>145</v>
      </c>
      <c r="E41" s="17"/>
      <c r="F41" s="17"/>
      <c r="G41" s="25">
        <v>116.95</v>
      </c>
      <c r="H41" s="12" t="s">
        <v>10</v>
      </c>
    </row>
    <row r="42" spans="1:8" s="3" customFormat="1" ht="50.1" customHeight="1">
      <c r="A42" s="25">
        <v>22</v>
      </c>
      <c r="B42" s="25">
        <v>147001</v>
      </c>
      <c r="C42" s="22" t="s">
        <v>280</v>
      </c>
      <c r="D42" s="22" t="s">
        <v>147</v>
      </c>
      <c r="E42" s="17"/>
      <c r="F42" s="17"/>
      <c r="G42" s="11">
        <v>20</v>
      </c>
      <c r="H42" s="12" t="s">
        <v>10</v>
      </c>
    </row>
    <row r="43" spans="1:8" s="3" customFormat="1" ht="50.1" customHeight="1">
      <c r="A43" s="25">
        <v>23</v>
      </c>
      <c r="B43" s="25">
        <v>149001</v>
      </c>
      <c r="C43" s="19" t="s">
        <v>281</v>
      </c>
      <c r="D43" s="19" t="s">
        <v>149</v>
      </c>
      <c r="E43" s="17"/>
      <c r="F43" s="17"/>
      <c r="G43" s="25">
        <v>10.43</v>
      </c>
      <c r="H43" s="12" t="s">
        <v>10</v>
      </c>
    </row>
    <row r="44" spans="1:8" s="3" customFormat="1" ht="50.1" customHeight="1">
      <c r="A44" s="7">
        <v>24</v>
      </c>
      <c r="B44" s="7">
        <v>150001</v>
      </c>
      <c r="C44" s="8" t="s">
        <v>282</v>
      </c>
      <c r="D44" s="9" t="s">
        <v>152</v>
      </c>
      <c r="E44" s="17">
        <v>0</v>
      </c>
      <c r="F44" s="17">
        <v>20</v>
      </c>
      <c r="G44" s="11">
        <v>20</v>
      </c>
      <c r="H44" s="12" t="s">
        <v>10</v>
      </c>
    </row>
    <row r="45" spans="1:8" s="3" customFormat="1" ht="50.1" customHeight="1">
      <c r="A45" s="15">
        <v>24</v>
      </c>
      <c r="B45" s="15">
        <v>150001</v>
      </c>
      <c r="C45" s="16" t="s">
        <v>282</v>
      </c>
      <c r="D45" s="19" t="s">
        <v>153</v>
      </c>
      <c r="E45" s="17"/>
      <c r="F45" s="17"/>
      <c r="G45" s="11">
        <v>19</v>
      </c>
      <c r="H45" s="12" t="s">
        <v>10</v>
      </c>
    </row>
    <row r="46" spans="1:8" s="3" customFormat="1" ht="50.1" customHeight="1">
      <c r="A46" s="25">
        <v>25</v>
      </c>
      <c r="B46" s="25">
        <v>151010</v>
      </c>
      <c r="C46" s="19" t="s">
        <v>283</v>
      </c>
      <c r="D46" s="19" t="s">
        <v>158</v>
      </c>
      <c r="E46" s="17"/>
      <c r="F46" s="17"/>
      <c r="G46" s="11">
        <v>8.2</v>
      </c>
      <c r="H46" s="12" t="s">
        <v>10</v>
      </c>
    </row>
    <row r="47" spans="1:8" s="3" customFormat="1" ht="50.1" customHeight="1">
      <c r="A47" s="25">
        <v>26</v>
      </c>
      <c r="B47" s="25">
        <v>151031</v>
      </c>
      <c r="C47" s="19" t="s">
        <v>157</v>
      </c>
      <c r="D47" s="19" t="s">
        <v>158</v>
      </c>
      <c r="E47" s="17"/>
      <c r="F47" s="17"/>
      <c r="G47" s="11">
        <v>1.8</v>
      </c>
      <c r="H47" s="12" t="s">
        <v>10</v>
      </c>
    </row>
    <row r="48" spans="1:8" s="3" customFormat="1" ht="50.1" customHeight="1">
      <c r="A48" s="25">
        <v>27</v>
      </c>
      <c r="B48" s="25">
        <v>151024</v>
      </c>
      <c r="C48" s="19" t="s">
        <v>284</v>
      </c>
      <c r="D48" s="19" t="s">
        <v>156</v>
      </c>
      <c r="E48" s="17"/>
      <c r="F48" s="17"/>
      <c r="G48" s="11">
        <v>10</v>
      </c>
      <c r="H48" s="12" t="s">
        <v>10</v>
      </c>
    </row>
    <row r="49" spans="1:8" s="3" customFormat="1" ht="50.1" customHeight="1">
      <c r="A49" s="25">
        <v>28</v>
      </c>
      <c r="B49" s="11">
        <v>152001</v>
      </c>
      <c r="C49" s="26" t="s">
        <v>285</v>
      </c>
      <c r="D49" s="9" t="s">
        <v>162</v>
      </c>
      <c r="E49" s="17">
        <v>0</v>
      </c>
      <c r="F49" s="17">
        <v>500</v>
      </c>
      <c r="G49" s="11">
        <v>500</v>
      </c>
      <c r="H49" s="12" t="s">
        <v>10</v>
      </c>
    </row>
    <row r="50" spans="1:8" s="3" customFormat="1" ht="50.1" customHeight="1">
      <c r="A50" s="32">
        <v>29</v>
      </c>
      <c r="B50" s="32">
        <v>157001</v>
      </c>
      <c r="C50" s="33" t="s">
        <v>286</v>
      </c>
      <c r="D50" s="22" t="s">
        <v>177</v>
      </c>
      <c r="E50" s="17"/>
      <c r="F50" s="17"/>
      <c r="G50" s="11">
        <v>20</v>
      </c>
      <c r="H50" s="12" t="s">
        <v>10</v>
      </c>
    </row>
    <row r="51" spans="1:8" s="3" customFormat="1" ht="50.1" customHeight="1">
      <c r="A51" s="23">
        <v>29</v>
      </c>
      <c r="B51" s="23">
        <v>157001</v>
      </c>
      <c r="C51" s="24" t="s">
        <v>286</v>
      </c>
      <c r="D51" s="19" t="s">
        <v>178</v>
      </c>
      <c r="E51" s="17"/>
      <c r="F51" s="17"/>
      <c r="G51" s="25">
        <v>50</v>
      </c>
      <c r="H51" s="12" t="s">
        <v>10</v>
      </c>
    </row>
    <row r="52" spans="1:8" s="3" customFormat="1" ht="50.1" customHeight="1">
      <c r="A52" s="27">
        <v>30</v>
      </c>
      <c r="B52" s="27">
        <v>158001</v>
      </c>
      <c r="C52" s="28" t="s">
        <v>287</v>
      </c>
      <c r="D52" s="22" t="s">
        <v>180</v>
      </c>
      <c r="E52" s="17"/>
      <c r="F52" s="17"/>
      <c r="G52" s="25">
        <v>38</v>
      </c>
      <c r="H52" s="12" t="s">
        <v>10</v>
      </c>
    </row>
    <row r="53" spans="1:8" s="3" customFormat="1" ht="50.1" customHeight="1">
      <c r="A53" s="7">
        <v>31</v>
      </c>
      <c r="B53" s="7">
        <v>159001</v>
      </c>
      <c r="C53" s="8" t="s">
        <v>288</v>
      </c>
      <c r="D53" s="9" t="s">
        <v>182</v>
      </c>
      <c r="E53" s="17">
        <v>0</v>
      </c>
      <c r="F53" s="17">
        <v>67.9</v>
      </c>
      <c r="G53" s="11">
        <v>67.9</v>
      </c>
      <c r="H53" s="12" t="s">
        <v>10</v>
      </c>
    </row>
    <row r="54" spans="1:8" s="3" customFormat="1" ht="50.1" customHeight="1">
      <c r="A54" s="13">
        <v>31</v>
      </c>
      <c r="B54" s="13">
        <v>159001</v>
      </c>
      <c r="C54" s="14" t="s">
        <v>288</v>
      </c>
      <c r="D54" s="9" t="s">
        <v>183</v>
      </c>
      <c r="E54" s="17"/>
      <c r="F54" s="17"/>
      <c r="G54" s="11">
        <v>30</v>
      </c>
      <c r="H54" s="12" t="s">
        <v>10</v>
      </c>
    </row>
    <row r="55" spans="1:8" s="3" customFormat="1" ht="50.1" customHeight="1">
      <c r="A55" s="15">
        <v>31</v>
      </c>
      <c r="B55" s="15">
        <v>159001</v>
      </c>
      <c r="C55" s="16" t="s">
        <v>288</v>
      </c>
      <c r="D55" s="19" t="s">
        <v>184</v>
      </c>
      <c r="E55" s="17"/>
      <c r="F55" s="17"/>
      <c r="G55" s="25">
        <v>20</v>
      </c>
      <c r="H55" s="12" t="s">
        <v>10</v>
      </c>
    </row>
    <row r="56" spans="1:8" s="3" customFormat="1" ht="50.1" customHeight="1">
      <c r="A56" s="25">
        <v>32</v>
      </c>
      <c r="B56" s="25">
        <v>161001</v>
      </c>
      <c r="C56" s="19" t="s">
        <v>289</v>
      </c>
      <c r="D56" s="19" t="s">
        <v>190</v>
      </c>
      <c r="E56" s="17"/>
      <c r="F56" s="17"/>
      <c r="G56" s="11">
        <v>6</v>
      </c>
      <c r="H56" s="12" t="s">
        <v>10</v>
      </c>
    </row>
    <row r="57" spans="1:8" s="3" customFormat="1" ht="50.1" customHeight="1">
      <c r="A57" s="30">
        <v>33</v>
      </c>
      <c r="B57" s="30">
        <v>177001</v>
      </c>
      <c r="C57" s="31" t="s">
        <v>290</v>
      </c>
      <c r="D57" s="9" t="s">
        <v>207</v>
      </c>
      <c r="E57" s="17">
        <v>0</v>
      </c>
      <c r="F57" s="17">
        <v>39</v>
      </c>
      <c r="G57" s="11">
        <v>39</v>
      </c>
      <c r="H57" s="12" t="s">
        <v>10</v>
      </c>
    </row>
    <row r="58" spans="1:8" s="3" customFormat="1" ht="50.1" customHeight="1">
      <c r="A58" s="30">
        <v>33</v>
      </c>
      <c r="B58" s="30">
        <v>177001</v>
      </c>
      <c r="C58" s="31" t="s">
        <v>290</v>
      </c>
      <c r="D58" s="9" t="s">
        <v>208</v>
      </c>
      <c r="E58" s="17">
        <v>0</v>
      </c>
      <c r="F58" s="17">
        <v>42.3</v>
      </c>
      <c r="G58" s="11">
        <v>42.3</v>
      </c>
      <c r="H58" s="12" t="s">
        <v>10</v>
      </c>
    </row>
    <row r="59" spans="1:8" s="1" customFormat="1" ht="50.1" customHeight="1">
      <c r="A59" s="34" t="s">
        <v>240</v>
      </c>
      <c r="B59" s="15"/>
      <c r="C59" s="16"/>
      <c r="D59" s="35"/>
      <c r="E59" s="35"/>
      <c r="F59" s="35"/>
      <c r="G59" s="34">
        <f>SUM(G2:G58)</f>
        <v>2826.3400000000006</v>
      </c>
      <c r="H59" s="36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2021-12-27T03:24:41Z</cp:lastPrinted>
  <dcterms:created xsi:type="dcterms:W3CDTF">2021-07-19T02:16:00Z</dcterms:created>
  <dcterms:modified xsi:type="dcterms:W3CDTF">2021-12-27T03:24:46Z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261522CBFDB0465C9AFB333F638313D0</vt:lpwstr>
  </property>
  <property fmtid="{D5CDD505-2E9C-101B-9397-08002B2CF9AE}" pid="3" name="KSOProductBuildVer">
    <vt:lpwstr>2052-11.1.0.11115</vt:lpwstr>
  </property>
</Properties>
</file>