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文用表附件" sheetId="1" r:id="rId1"/>
    <sheet name="Sheet2" sheetId="2" r:id="rId2"/>
  </sheets>
  <definedNames>
    <definedName name="_xlnm.Print_Titles" localSheetId="0">'发文用表附件'!$1:$5</definedName>
    <definedName name="_xlnm._FilterDatabase" localSheetId="0" hidden="1">'发文用表附件'!$A$5:$H$59</definedName>
  </definedNames>
  <calcPr fullCalcOnLoad="1"/>
</workbook>
</file>

<file path=xl/sharedStrings.xml><?xml version="1.0" encoding="utf-8"?>
<sst xmlns="http://schemas.openxmlformats.org/spreadsheetml/2006/main" count="216" uniqueCount="63">
  <si>
    <t>附件</t>
  </si>
  <si>
    <t>2022年中央财政衔接推进乡村振兴补助资金安排表</t>
  </si>
  <si>
    <t>子财发〔2022〕77号</t>
  </si>
  <si>
    <t>单位：百元</t>
  </si>
  <si>
    <t>单位名称</t>
  </si>
  <si>
    <t>项目摘要</t>
  </si>
  <si>
    <t>补助金额</t>
  </si>
  <si>
    <t>科目名称</t>
  </si>
  <si>
    <t>备注</t>
  </si>
  <si>
    <t>子财发〔2021〕425号已提前下达</t>
  </si>
  <si>
    <t>本次下达</t>
  </si>
  <si>
    <t>合计</t>
  </si>
  <si>
    <t>功能科目</t>
  </si>
  <si>
    <t>经济科目</t>
  </si>
  <si>
    <t>双湖峪</t>
  </si>
  <si>
    <t>公益岗补助项目</t>
  </si>
  <si>
    <t>2130505生产发展</t>
  </si>
  <si>
    <t>50999其他对个人和家庭补助</t>
  </si>
  <si>
    <t>何家集</t>
  </si>
  <si>
    <t>老君殿</t>
  </si>
  <si>
    <t>裴家湾</t>
  </si>
  <si>
    <t>淮宁湾</t>
  </si>
  <si>
    <t>驼耳巷</t>
  </si>
  <si>
    <t>苗家坪</t>
  </si>
  <si>
    <t>三川口</t>
  </si>
  <si>
    <t>马蹄沟</t>
  </si>
  <si>
    <t>瓜则湾</t>
  </si>
  <si>
    <t>电  市</t>
  </si>
  <si>
    <t>水地湾</t>
  </si>
  <si>
    <t>李孝河</t>
  </si>
  <si>
    <t>周家硷</t>
  </si>
  <si>
    <t>高家坪</t>
  </si>
  <si>
    <t>马  岔</t>
  </si>
  <si>
    <t>槐树岔</t>
  </si>
  <si>
    <t>砖  庙</t>
  </si>
  <si>
    <t>安全饮水巩固提升</t>
  </si>
  <si>
    <t>2130504农村基础设施建设</t>
  </si>
  <si>
    <t>50302基础设施建设</t>
  </si>
  <si>
    <t>电市</t>
  </si>
  <si>
    <t>村集体经济建设项目</t>
  </si>
  <si>
    <t>农业农村局</t>
  </si>
  <si>
    <t>山地苹果产后整理</t>
  </si>
  <si>
    <t>马铃薯一亩田推广项目</t>
  </si>
  <si>
    <t>50903个人农业生产补贴</t>
  </si>
  <si>
    <t>玉米良种推广项目（增密度）</t>
  </si>
  <si>
    <t>高粱良种推广项目</t>
  </si>
  <si>
    <t>大豆良种推广项目</t>
  </si>
  <si>
    <t>中药材种植基地项目</t>
  </si>
  <si>
    <t>马蹄沟村日光温室建设项目</t>
  </si>
  <si>
    <t>三川口镇阳湾村中药材产业质量提升项目</t>
  </si>
  <si>
    <t>50502商品和服务支出</t>
  </si>
  <si>
    <t>农作物新品种引进试验示范项目</t>
  </si>
  <si>
    <t>产业配套基础设施-高标准农田建设项目</t>
  </si>
  <si>
    <t>淮宁湾镇姜家湾村巷道硬化</t>
  </si>
  <si>
    <t>畜牧局</t>
  </si>
  <si>
    <t>畜牧产业化发展项目</t>
  </si>
  <si>
    <t>乡村振兴局</t>
  </si>
  <si>
    <t>金融帮扶-小额信贷贴息</t>
  </si>
  <si>
    <t>50999其他对个人和家庭的补助支出</t>
  </si>
  <si>
    <t>金融帮扶-互助资金贴息</t>
  </si>
  <si>
    <t>何家集镇高家塔村产业道路建设</t>
  </si>
  <si>
    <t>交运局</t>
  </si>
  <si>
    <t>道路隐患治理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</si>
</sst>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方正小标宋简体"/>
      <family val="4"/>
    </font>
    <font>
      <b/>
      <sz val="11"/>
      <name val="方正小标宋简体"/>
      <family val="4"/>
    </font>
    <font>
      <b/>
      <sz val="18"/>
      <name val="方正小标宋简体"/>
      <family val="4"/>
    </font>
    <font>
      <sz val="14"/>
      <name val="仿宋_GB2312"/>
      <family val="3"/>
    </font>
    <font>
      <sz val="22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等线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7" borderId="2" applyNumberFormat="0" applyFont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4" fillId="9" borderId="0" applyNumberFormat="0" applyBorder="0" applyAlignment="0" applyProtection="0"/>
    <xf numFmtId="0" fontId="39" fillId="0" borderId="4" applyNumberFormat="0" applyFill="0" applyAlignment="0" applyProtection="0"/>
    <xf numFmtId="0" fontId="34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31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0" fillId="0" borderId="9" xfId="0" applyNumberForma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4 3 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4" xfId="67"/>
    <cellStyle name="常规 2" xfId="68"/>
    <cellStyle name="常规 18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58</xdr:row>
      <xdr:rowOff>0</xdr:rowOff>
    </xdr:from>
    <xdr:ext cx="85725" cy="2371725"/>
    <xdr:sp fLocksText="0">
      <xdr:nvSpPr>
        <xdr:cNvPr id="1" name="TextBox 702"/>
        <xdr:cNvSpPr txBox="1">
          <a:spLocks noChangeArrowheads="1"/>
        </xdr:cNvSpPr>
      </xdr:nvSpPr>
      <xdr:spPr>
        <a:xfrm>
          <a:off x="10839450" y="20069175"/>
          <a:ext cx="85725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66675" cy="2019300"/>
    <xdr:sp fLocksText="0">
      <xdr:nvSpPr>
        <xdr:cNvPr id="2" name="TextBox 703"/>
        <xdr:cNvSpPr txBox="1">
          <a:spLocks noChangeArrowheads="1"/>
        </xdr:cNvSpPr>
      </xdr:nvSpPr>
      <xdr:spPr>
        <a:xfrm>
          <a:off x="3876675" y="20069175"/>
          <a:ext cx="666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66675" cy="2019300"/>
    <xdr:sp fLocksText="0">
      <xdr:nvSpPr>
        <xdr:cNvPr id="3" name="TextBox 704"/>
        <xdr:cNvSpPr txBox="1">
          <a:spLocks noChangeArrowheads="1"/>
        </xdr:cNvSpPr>
      </xdr:nvSpPr>
      <xdr:spPr>
        <a:xfrm>
          <a:off x="3876675" y="20069175"/>
          <a:ext cx="666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85725" cy="1914525"/>
    <xdr:sp fLocksText="0">
      <xdr:nvSpPr>
        <xdr:cNvPr id="4" name="TextBox 705"/>
        <xdr:cNvSpPr txBox="1">
          <a:spLocks noChangeArrowheads="1"/>
        </xdr:cNvSpPr>
      </xdr:nvSpPr>
      <xdr:spPr>
        <a:xfrm>
          <a:off x="3876675" y="20069175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66675" cy="2019300"/>
    <xdr:sp fLocksText="0">
      <xdr:nvSpPr>
        <xdr:cNvPr id="5" name="TextBox 706"/>
        <xdr:cNvSpPr txBox="1">
          <a:spLocks noChangeArrowheads="1"/>
        </xdr:cNvSpPr>
      </xdr:nvSpPr>
      <xdr:spPr>
        <a:xfrm>
          <a:off x="3876675" y="20069175"/>
          <a:ext cx="666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66675" cy="2019300"/>
    <xdr:sp fLocksText="0">
      <xdr:nvSpPr>
        <xdr:cNvPr id="6" name="TextBox 707"/>
        <xdr:cNvSpPr txBox="1">
          <a:spLocks noChangeArrowheads="1"/>
        </xdr:cNvSpPr>
      </xdr:nvSpPr>
      <xdr:spPr>
        <a:xfrm>
          <a:off x="3876675" y="20069175"/>
          <a:ext cx="666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66675" cy="2019300"/>
    <xdr:sp fLocksText="0">
      <xdr:nvSpPr>
        <xdr:cNvPr id="7" name="TextBox 708"/>
        <xdr:cNvSpPr txBox="1">
          <a:spLocks noChangeArrowheads="1"/>
        </xdr:cNvSpPr>
      </xdr:nvSpPr>
      <xdr:spPr>
        <a:xfrm>
          <a:off x="3876675" y="20069175"/>
          <a:ext cx="666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66675" cy="2019300"/>
    <xdr:sp fLocksText="0">
      <xdr:nvSpPr>
        <xdr:cNvPr id="8" name="TextBox 709"/>
        <xdr:cNvSpPr txBox="1">
          <a:spLocks noChangeArrowheads="1"/>
        </xdr:cNvSpPr>
      </xdr:nvSpPr>
      <xdr:spPr>
        <a:xfrm>
          <a:off x="3876675" y="20069175"/>
          <a:ext cx="666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2371725"/>
    <xdr:sp fLocksText="0">
      <xdr:nvSpPr>
        <xdr:cNvPr id="9" name="TextBox 710"/>
        <xdr:cNvSpPr txBox="1">
          <a:spLocks noChangeArrowheads="1"/>
        </xdr:cNvSpPr>
      </xdr:nvSpPr>
      <xdr:spPr>
        <a:xfrm>
          <a:off x="1771650" y="20069175"/>
          <a:ext cx="85725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85725" cy="2371725"/>
    <xdr:sp fLocksText="0">
      <xdr:nvSpPr>
        <xdr:cNvPr id="10" name="TextBox 711"/>
        <xdr:cNvSpPr txBox="1">
          <a:spLocks noChangeArrowheads="1"/>
        </xdr:cNvSpPr>
      </xdr:nvSpPr>
      <xdr:spPr>
        <a:xfrm>
          <a:off x="0" y="20069175"/>
          <a:ext cx="85725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tabSelected="1" zoomScaleSheetLayoutView="100" workbookViewId="0" topLeftCell="A1">
      <pane xSplit="2" ySplit="5" topLeftCell="C6" activePane="bottomRight" state="frozen"/>
      <selection pane="bottomRight" activeCell="A1" sqref="A1"/>
    </sheetView>
  </sheetViews>
  <sheetFormatPr defaultColWidth="9.00390625" defaultRowHeight="14.25"/>
  <cols>
    <col min="1" max="1" width="23.25390625" style="4" customWidth="1"/>
    <col min="2" max="2" width="27.625" style="5" customWidth="1"/>
    <col min="3" max="3" width="22.375" style="6" customWidth="1"/>
    <col min="4" max="5" width="15.375" style="6" customWidth="1"/>
    <col min="6" max="7" width="19.125" style="7" customWidth="1"/>
    <col min="8" max="8" width="21.125" style="8" customWidth="1"/>
  </cols>
  <sheetData>
    <row r="1" ht="24" customHeight="1">
      <c r="A1" s="9" t="s">
        <v>0</v>
      </c>
    </row>
    <row r="2" spans="1:8" ht="34.5" customHeight="1">
      <c r="A2" s="10" t="s">
        <v>1</v>
      </c>
      <c r="B2" s="10"/>
      <c r="C2" s="10"/>
      <c r="D2" s="10"/>
      <c r="E2" s="10"/>
      <c r="F2" s="10"/>
      <c r="G2" s="10"/>
      <c r="H2" s="11"/>
    </row>
    <row r="3" spans="1:8" ht="24" customHeight="1">
      <c r="A3" s="12" t="s">
        <v>2</v>
      </c>
      <c r="B3" s="13"/>
      <c r="C3" s="14"/>
      <c r="D3" s="14"/>
      <c r="E3" s="14"/>
      <c r="F3" s="14"/>
      <c r="G3" s="12" t="s">
        <v>3</v>
      </c>
      <c r="H3" s="13"/>
    </row>
    <row r="4" spans="1:8" s="1" customFormat="1" ht="27.75" customHeight="1">
      <c r="A4" s="15" t="s">
        <v>4</v>
      </c>
      <c r="B4" s="16" t="s">
        <v>5</v>
      </c>
      <c r="C4" s="17" t="s">
        <v>6</v>
      </c>
      <c r="D4" s="18"/>
      <c r="E4" s="19"/>
      <c r="F4" s="20" t="s">
        <v>7</v>
      </c>
      <c r="G4" s="20"/>
      <c r="H4" s="16" t="s">
        <v>8</v>
      </c>
    </row>
    <row r="5" spans="1:8" s="1" customFormat="1" ht="39" customHeight="1">
      <c r="A5" s="15"/>
      <c r="B5" s="16"/>
      <c r="C5" s="20" t="s">
        <v>9</v>
      </c>
      <c r="D5" s="20" t="s">
        <v>10</v>
      </c>
      <c r="E5" s="20" t="s">
        <v>11</v>
      </c>
      <c r="F5" s="21" t="s">
        <v>12</v>
      </c>
      <c r="G5" s="21" t="s">
        <v>13</v>
      </c>
      <c r="H5" s="16"/>
    </row>
    <row r="6" spans="1:8" s="2" customFormat="1" ht="27" customHeight="1">
      <c r="A6" s="22" t="s">
        <v>14</v>
      </c>
      <c r="B6" s="23" t="s">
        <v>15</v>
      </c>
      <c r="C6" s="24"/>
      <c r="D6" s="25">
        <v>468</v>
      </c>
      <c r="E6" s="25">
        <f>C6+D6</f>
        <v>468</v>
      </c>
      <c r="F6" s="23" t="s">
        <v>16</v>
      </c>
      <c r="G6" s="23" t="s">
        <v>17</v>
      </c>
      <c r="H6" s="26"/>
    </row>
    <row r="7" spans="1:8" s="2" customFormat="1" ht="27" customHeight="1">
      <c r="A7" s="22" t="s">
        <v>18</v>
      </c>
      <c r="B7" s="23" t="s">
        <v>15</v>
      </c>
      <c r="C7" s="24"/>
      <c r="D7" s="25">
        <v>612</v>
      </c>
      <c r="E7" s="25">
        <f aca="true" t="shared" si="0" ref="E7:E38">C7+D7</f>
        <v>612</v>
      </c>
      <c r="F7" s="23" t="s">
        <v>16</v>
      </c>
      <c r="G7" s="23" t="s">
        <v>17</v>
      </c>
      <c r="H7" s="23"/>
    </row>
    <row r="8" spans="1:8" s="2" customFormat="1" ht="27" customHeight="1">
      <c r="A8" s="22" t="s">
        <v>19</v>
      </c>
      <c r="B8" s="23" t="s">
        <v>15</v>
      </c>
      <c r="C8" s="24"/>
      <c r="D8" s="25">
        <v>504</v>
      </c>
      <c r="E8" s="25">
        <f t="shared" si="0"/>
        <v>504</v>
      </c>
      <c r="F8" s="23" t="s">
        <v>16</v>
      </c>
      <c r="G8" s="23" t="s">
        <v>17</v>
      </c>
      <c r="H8" s="23"/>
    </row>
    <row r="9" spans="1:8" s="2" customFormat="1" ht="27" customHeight="1">
      <c r="A9" s="22" t="s">
        <v>20</v>
      </c>
      <c r="B9" s="23" t="s">
        <v>15</v>
      </c>
      <c r="C9" s="24"/>
      <c r="D9" s="25">
        <v>756</v>
      </c>
      <c r="E9" s="25">
        <f t="shared" si="0"/>
        <v>756</v>
      </c>
      <c r="F9" s="23" t="s">
        <v>16</v>
      </c>
      <c r="G9" s="23" t="s">
        <v>17</v>
      </c>
      <c r="H9" s="23"/>
    </row>
    <row r="10" spans="1:8" s="2" customFormat="1" ht="27" customHeight="1">
      <c r="A10" s="22" t="s">
        <v>21</v>
      </c>
      <c r="B10" s="23" t="s">
        <v>15</v>
      </c>
      <c r="C10" s="24"/>
      <c r="D10" s="25">
        <v>719.9999999999999</v>
      </c>
      <c r="E10" s="25">
        <f t="shared" si="0"/>
        <v>719.9999999999999</v>
      </c>
      <c r="F10" s="23" t="s">
        <v>16</v>
      </c>
      <c r="G10" s="23" t="s">
        <v>17</v>
      </c>
      <c r="H10" s="23"/>
    </row>
    <row r="11" spans="1:8" s="2" customFormat="1" ht="27" customHeight="1">
      <c r="A11" s="22" t="s">
        <v>22</v>
      </c>
      <c r="B11" s="23" t="s">
        <v>15</v>
      </c>
      <c r="C11" s="24"/>
      <c r="D11" s="25">
        <v>576</v>
      </c>
      <c r="E11" s="25">
        <f t="shared" si="0"/>
        <v>576</v>
      </c>
      <c r="F11" s="23" t="s">
        <v>16</v>
      </c>
      <c r="G11" s="23" t="s">
        <v>17</v>
      </c>
      <c r="H11" s="23"/>
    </row>
    <row r="12" spans="1:8" s="2" customFormat="1" ht="27" customHeight="1">
      <c r="A12" s="22" t="s">
        <v>23</v>
      </c>
      <c r="B12" s="23" t="s">
        <v>15</v>
      </c>
      <c r="C12" s="24"/>
      <c r="D12" s="25">
        <v>1104</v>
      </c>
      <c r="E12" s="25">
        <f t="shared" si="0"/>
        <v>1104</v>
      </c>
      <c r="F12" s="23" t="s">
        <v>16</v>
      </c>
      <c r="G12" s="23" t="s">
        <v>17</v>
      </c>
      <c r="H12" s="23"/>
    </row>
    <row r="13" spans="1:8" s="2" customFormat="1" ht="27" customHeight="1">
      <c r="A13" s="22" t="s">
        <v>24</v>
      </c>
      <c r="B13" s="23" t="s">
        <v>15</v>
      </c>
      <c r="C13" s="24"/>
      <c r="D13" s="25">
        <v>792</v>
      </c>
      <c r="E13" s="25">
        <f t="shared" si="0"/>
        <v>792</v>
      </c>
      <c r="F13" s="23" t="s">
        <v>16</v>
      </c>
      <c r="G13" s="23" t="s">
        <v>17</v>
      </c>
      <c r="H13" s="23"/>
    </row>
    <row r="14" spans="1:8" s="2" customFormat="1" ht="27" customHeight="1">
      <c r="A14" s="22" t="s">
        <v>25</v>
      </c>
      <c r="B14" s="23" t="s">
        <v>15</v>
      </c>
      <c r="C14" s="24"/>
      <c r="D14" s="25">
        <v>936</v>
      </c>
      <c r="E14" s="25">
        <f t="shared" si="0"/>
        <v>936</v>
      </c>
      <c r="F14" s="23" t="s">
        <v>16</v>
      </c>
      <c r="G14" s="23" t="s">
        <v>17</v>
      </c>
      <c r="H14" s="23"/>
    </row>
    <row r="15" spans="1:8" s="2" customFormat="1" ht="27" customHeight="1">
      <c r="A15" s="22" t="s">
        <v>26</v>
      </c>
      <c r="B15" s="23" t="s">
        <v>15</v>
      </c>
      <c r="C15" s="24"/>
      <c r="D15" s="25">
        <v>288</v>
      </c>
      <c r="E15" s="25">
        <f t="shared" si="0"/>
        <v>288</v>
      </c>
      <c r="F15" s="23" t="s">
        <v>16</v>
      </c>
      <c r="G15" s="23" t="s">
        <v>17</v>
      </c>
      <c r="H15" s="27"/>
    </row>
    <row r="16" spans="1:8" s="2" customFormat="1" ht="27" customHeight="1">
      <c r="A16" s="22" t="s">
        <v>27</v>
      </c>
      <c r="B16" s="23" t="s">
        <v>15</v>
      </c>
      <c r="C16" s="24"/>
      <c r="D16" s="25">
        <v>396</v>
      </c>
      <c r="E16" s="25">
        <f t="shared" si="0"/>
        <v>396</v>
      </c>
      <c r="F16" s="23" t="s">
        <v>16</v>
      </c>
      <c r="G16" s="23" t="s">
        <v>17</v>
      </c>
      <c r="H16" s="23"/>
    </row>
    <row r="17" spans="1:8" ht="27" customHeight="1">
      <c r="A17" s="22" t="s">
        <v>28</v>
      </c>
      <c r="B17" s="23" t="s">
        <v>15</v>
      </c>
      <c r="C17" s="28"/>
      <c r="D17" s="25">
        <v>324</v>
      </c>
      <c r="E17" s="25">
        <f t="shared" si="0"/>
        <v>324</v>
      </c>
      <c r="F17" s="23" t="s">
        <v>16</v>
      </c>
      <c r="G17" s="23" t="s">
        <v>17</v>
      </c>
      <c r="H17" s="23"/>
    </row>
    <row r="18" spans="1:8" ht="27" customHeight="1">
      <c r="A18" s="22" t="s">
        <v>29</v>
      </c>
      <c r="B18" s="23" t="s">
        <v>15</v>
      </c>
      <c r="C18" s="28"/>
      <c r="D18" s="25">
        <v>288</v>
      </c>
      <c r="E18" s="25">
        <f t="shared" si="0"/>
        <v>288</v>
      </c>
      <c r="F18" s="23" t="s">
        <v>16</v>
      </c>
      <c r="G18" s="23" t="s">
        <v>17</v>
      </c>
      <c r="H18" s="23"/>
    </row>
    <row r="19" spans="1:8" ht="27" customHeight="1">
      <c r="A19" s="22" t="s">
        <v>30</v>
      </c>
      <c r="B19" s="23" t="s">
        <v>15</v>
      </c>
      <c r="C19" s="28"/>
      <c r="D19" s="25">
        <v>432</v>
      </c>
      <c r="E19" s="25">
        <f t="shared" si="0"/>
        <v>432</v>
      </c>
      <c r="F19" s="23" t="s">
        <v>16</v>
      </c>
      <c r="G19" s="23" t="s">
        <v>17</v>
      </c>
      <c r="H19" s="29"/>
    </row>
    <row r="20" spans="1:8" ht="27" customHeight="1">
      <c r="A20" s="22" t="s">
        <v>31</v>
      </c>
      <c r="B20" s="23" t="s">
        <v>15</v>
      </c>
      <c r="C20" s="28"/>
      <c r="D20" s="25">
        <v>359.99999999999994</v>
      </c>
      <c r="E20" s="25">
        <f t="shared" si="0"/>
        <v>359.99999999999994</v>
      </c>
      <c r="F20" s="23" t="s">
        <v>16</v>
      </c>
      <c r="G20" s="23" t="s">
        <v>17</v>
      </c>
      <c r="H20" s="30"/>
    </row>
    <row r="21" spans="1:8" ht="27" customHeight="1">
      <c r="A21" s="22" t="s">
        <v>32</v>
      </c>
      <c r="B21" s="23" t="s">
        <v>15</v>
      </c>
      <c r="C21" s="28"/>
      <c r="D21" s="25">
        <v>432</v>
      </c>
      <c r="E21" s="25">
        <f t="shared" si="0"/>
        <v>432</v>
      </c>
      <c r="F21" s="23" t="s">
        <v>16</v>
      </c>
      <c r="G21" s="23" t="s">
        <v>17</v>
      </c>
      <c r="H21" s="30"/>
    </row>
    <row r="22" spans="1:8" ht="27" customHeight="1">
      <c r="A22" s="22" t="s">
        <v>33</v>
      </c>
      <c r="B22" s="23" t="s">
        <v>15</v>
      </c>
      <c r="C22" s="28"/>
      <c r="D22" s="25">
        <v>324</v>
      </c>
      <c r="E22" s="25">
        <f t="shared" si="0"/>
        <v>324</v>
      </c>
      <c r="F22" s="23" t="s">
        <v>16</v>
      </c>
      <c r="G22" s="23" t="s">
        <v>17</v>
      </c>
      <c r="H22" s="23"/>
    </row>
    <row r="23" spans="1:8" s="3" customFormat="1" ht="27" customHeight="1">
      <c r="A23" s="22" t="s">
        <v>34</v>
      </c>
      <c r="B23" s="23" t="s">
        <v>15</v>
      </c>
      <c r="C23" s="31"/>
      <c r="D23" s="25">
        <v>468</v>
      </c>
      <c r="E23" s="25">
        <f t="shared" si="0"/>
        <v>468</v>
      </c>
      <c r="F23" s="23" t="s">
        <v>16</v>
      </c>
      <c r="G23" s="23" t="s">
        <v>17</v>
      </c>
      <c r="H23" s="32"/>
    </row>
    <row r="24" spans="1:8" ht="27" customHeight="1">
      <c r="A24" s="22" t="s">
        <v>14</v>
      </c>
      <c r="B24" s="23" t="s">
        <v>35</v>
      </c>
      <c r="C24" s="33">
        <v>6200</v>
      </c>
      <c r="D24" s="33"/>
      <c r="E24" s="25">
        <f t="shared" si="0"/>
        <v>6200</v>
      </c>
      <c r="F24" s="23" t="s">
        <v>36</v>
      </c>
      <c r="G24" s="23" t="s">
        <v>37</v>
      </c>
      <c r="H24" s="26"/>
    </row>
    <row r="25" spans="1:8" ht="27" customHeight="1">
      <c r="A25" s="22" t="s">
        <v>18</v>
      </c>
      <c r="B25" s="23" t="s">
        <v>35</v>
      </c>
      <c r="C25" s="33">
        <v>7800</v>
      </c>
      <c r="D25" s="33"/>
      <c r="E25" s="25">
        <f t="shared" si="0"/>
        <v>7800</v>
      </c>
      <c r="F25" s="23" t="s">
        <v>36</v>
      </c>
      <c r="G25" s="23" t="s">
        <v>37</v>
      </c>
      <c r="H25" s="23"/>
    </row>
    <row r="26" spans="1:8" ht="27" customHeight="1">
      <c r="A26" s="22" t="s">
        <v>19</v>
      </c>
      <c r="B26" s="23" t="s">
        <v>35</v>
      </c>
      <c r="C26" s="33">
        <v>7700</v>
      </c>
      <c r="D26" s="33"/>
      <c r="E26" s="25">
        <f t="shared" si="0"/>
        <v>7700</v>
      </c>
      <c r="F26" s="23" t="s">
        <v>36</v>
      </c>
      <c r="G26" s="23" t="s">
        <v>37</v>
      </c>
      <c r="H26" s="23"/>
    </row>
    <row r="27" spans="1:8" ht="27" customHeight="1">
      <c r="A27" s="22" t="s">
        <v>20</v>
      </c>
      <c r="B27" s="23" t="s">
        <v>35</v>
      </c>
      <c r="C27" s="33">
        <v>11600</v>
      </c>
      <c r="D27" s="33"/>
      <c r="E27" s="25">
        <f t="shared" si="0"/>
        <v>11600</v>
      </c>
      <c r="F27" s="23" t="s">
        <v>36</v>
      </c>
      <c r="G27" s="23" t="s">
        <v>37</v>
      </c>
      <c r="H27" s="23"/>
    </row>
    <row r="28" spans="1:8" ht="27" customHeight="1">
      <c r="A28" s="22" t="s">
        <v>21</v>
      </c>
      <c r="B28" s="23" t="s">
        <v>35</v>
      </c>
      <c r="C28" s="33">
        <v>3200</v>
      </c>
      <c r="D28" s="33"/>
      <c r="E28" s="25">
        <f t="shared" si="0"/>
        <v>3200</v>
      </c>
      <c r="F28" s="23" t="s">
        <v>36</v>
      </c>
      <c r="G28" s="23" t="s">
        <v>37</v>
      </c>
      <c r="H28" s="23"/>
    </row>
    <row r="29" spans="1:8" ht="27" customHeight="1">
      <c r="A29" s="22" t="s">
        <v>22</v>
      </c>
      <c r="B29" s="23" t="s">
        <v>35</v>
      </c>
      <c r="C29" s="33">
        <v>6800</v>
      </c>
      <c r="D29" s="33"/>
      <c r="E29" s="25">
        <f t="shared" si="0"/>
        <v>6800</v>
      </c>
      <c r="F29" s="23" t="s">
        <v>36</v>
      </c>
      <c r="G29" s="23" t="s">
        <v>37</v>
      </c>
      <c r="H29" s="23"/>
    </row>
    <row r="30" spans="1:8" ht="27" customHeight="1">
      <c r="A30" s="22" t="s">
        <v>23</v>
      </c>
      <c r="B30" s="23" t="s">
        <v>35</v>
      </c>
      <c r="C30" s="33">
        <v>4700</v>
      </c>
      <c r="D30" s="33"/>
      <c r="E30" s="25">
        <f t="shared" si="0"/>
        <v>4700</v>
      </c>
      <c r="F30" s="23" t="s">
        <v>36</v>
      </c>
      <c r="G30" s="23" t="s">
        <v>37</v>
      </c>
      <c r="H30" s="23"/>
    </row>
    <row r="31" spans="1:8" ht="27" customHeight="1">
      <c r="A31" s="22" t="s">
        <v>24</v>
      </c>
      <c r="B31" s="23" t="s">
        <v>35</v>
      </c>
      <c r="C31" s="33">
        <v>2700</v>
      </c>
      <c r="D31" s="33"/>
      <c r="E31" s="25">
        <f t="shared" si="0"/>
        <v>2700</v>
      </c>
      <c r="F31" s="23" t="s">
        <v>36</v>
      </c>
      <c r="G31" s="23" t="s">
        <v>37</v>
      </c>
      <c r="H31" s="23"/>
    </row>
    <row r="32" spans="1:8" ht="27" customHeight="1">
      <c r="A32" s="22" t="s">
        <v>25</v>
      </c>
      <c r="B32" s="23" t="s">
        <v>35</v>
      </c>
      <c r="C32" s="33">
        <v>10600</v>
      </c>
      <c r="D32" s="33"/>
      <c r="E32" s="25">
        <f t="shared" si="0"/>
        <v>10600</v>
      </c>
      <c r="F32" s="23" t="s">
        <v>36</v>
      </c>
      <c r="G32" s="23" t="s">
        <v>37</v>
      </c>
      <c r="H32" s="23"/>
    </row>
    <row r="33" spans="1:8" ht="27" customHeight="1">
      <c r="A33" s="22" t="s">
        <v>26</v>
      </c>
      <c r="B33" s="23" t="s">
        <v>35</v>
      </c>
      <c r="C33" s="33">
        <v>5000</v>
      </c>
      <c r="D33" s="33"/>
      <c r="E33" s="25">
        <f t="shared" si="0"/>
        <v>5000</v>
      </c>
      <c r="F33" s="23" t="s">
        <v>36</v>
      </c>
      <c r="G33" s="23" t="s">
        <v>37</v>
      </c>
      <c r="H33" s="27"/>
    </row>
    <row r="34" spans="1:8" ht="27" customHeight="1">
      <c r="A34" s="22" t="s">
        <v>27</v>
      </c>
      <c r="B34" s="23" t="s">
        <v>35</v>
      </c>
      <c r="C34" s="33">
        <v>3900</v>
      </c>
      <c r="D34" s="33"/>
      <c r="E34" s="25">
        <f t="shared" si="0"/>
        <v>3900</v>
      </c>
      <c r="F34" s="23" t="s">
        <v>36</v>
      </c>
      <c r="G34" s="23" t="s">
        <v>37</v>
      </c>
      <c r="H34" s="23"/>
    </row>
    <row r="35" spans="1:8" ht="27" customHeight="1">
      <c r="A35" s="22" t="s">
        <v>28</v>
      </c>
      <c r="B35" s="23" t="s">
        <v>35</v>
      </c>
      <c r="C35" s="33">
        <v>1200</v>
      </c>
      <c r="D35" s="33"/>
      <c r="E35" s="25">
        <f t="shared" si="0"/>
        <v>1200</v>
      </c>
      <c r="F35" s="23" t="s">
        <v>36</v>
      </c>
      <c r="G35" s="23" t="s">
        <v>37</v>
      </c>
      <c r="H35" s="23"/>
    </row>
    <row r="36" spans="1:8" ht="27" customHeight="1">
      <c r="A36" s="22" t="s">
        <v>29</v>
      </c>
      <c r="B36" s="23" t="s">
        <v>35</v>
      </c>
      <c r="C36" s="33">
        <v>6800</v>
      </c>
      <c r="D36" s="33"/>
      <c r="E36" s="25">
        <f t="shared" si="0"/>
        <v>6800</v>
      </c>
      <c r="F36" s="23" t="s">
        <v>36</v>
      </c>
      <c r="G36" s="23" t="s">
        <v>37</v>
      </c>
      <c r="H36" s="23"/>
    </row>
    <row r="37" spans="1:8" ht="27" customHeight="1">
      <c r="A37" s="22" t="s">
        <v>30</v>
      </c>
      <c r="B37" s="23" t="s">
        <v>35</v>
      </c>
      <c r="C37" s="33">
        <v>3800</v>
      </c>
      <c r="D37" s="33"/>
      <c r="E37" s="25">
        <f t="shared" si="0"/>
        <v>3800</v>
      </c>
      <c r="F37" s="23" t="s">
        <v>36</v>
      </c>
      <c r="G37" s="23" t="s">
        <v>37</v>
      </c>
      <c r="H37" s="29"/>
    </row>
    <row r="38" spans="1:8" ht="27" customHeight="1">
      <c r="A38" s="22" t="s">
        <v>31</v>
      </c>
      <c r="B38" s="23" t="s">
        <v>35</v>
      </c>
      <c r="C38" s="33">
        <v>2500</v>
      </c>
      <c r="D38" s="33"/>
      <c r="E38" s="25">
        <f t="shared" si="0"/>
        <v>2500</v>
      </c>
      <c r="F38" s="23" t="s">
        <v>36</v>
      </c>
      <c r="G38" s="23" t="s">
        <v>37</v>
      </c>
      <c r="H38" s="30"/>
    </row>
    <row r="39" spans="1:8" ht="27" customHeight="1">
      <c r="A39" s="22" t="s">
        <v>32</v>
      </c>
      <c r="B39" s="23" t="s">
        <v>35</v>
      </c>
      <c r="C39" s="33">
        <v>4000</v>
      </c>
      <c r="D39" s="33"/>
      <c r="E39" s="25">
        <f aca="true" t="shared" si="1" ref="E39:E58">C39+D39</f>
        <v>4000</v>
      </c>
      <c r="F39" s="23" t="s">
        <v>36</v>
      </c>
      <c r="G39" s="23" t="s">
        <v>37</v>
      </c>
      <c r="H39" s="30"/>
    </row>
    <row r="40" spans="1:8" ht="27" customHeight="1">
      <c r="A40" s="22" t="s">
        <v>33</v>
      </c>
      <c r="B40" s="23" t="s">
        <v>35</v>
      </c>
      <c r="C40" s="33">
        <v>7600</v>
      </c>
      <c r="D40" s="33"/>
      <c r="E40" s="25">
        <f t="shared" si="1"/>
        <v>7600</v>
      </c>
      <c r="F40" s="23" t="s">
        <v>36</v>
      </c>
      <c r="G40" s="23" t="s">
        <v>37</v>
      </c>
      <c r="H40" s="23"/>
    </row>
    <row r="41" spans="1:8" ht="27" customHeight="1">
      <c r="A41" s="22" t="s">
        <v>34</v>
      </c>
      <c r="B41" s="23" t="s">
        <v>35</v>
      </c>
      <c r="C41" s="33">
        <v>1400</v>
      </c>
      <c r="D41" s="33"/>
      <c r="E41" s="25">
        <f t="shared" si="1"/>
        <v>1400</v>
      </c>
      <c r="F41" s="23" t="s">
        <v>36</v>
      </c>
      <c r="G41" s="23" t="s">
        <v>37</v>
      </c>
      <c r="H41" s="32"/>
    </row>
    <row r="42" spans="1:8" ht="27" customHeight="1">
      <c r="A42" s="34" t="s">
        <v>38</v>
      </c>
      <c r="B42" s="23" t="s">
        <v>39</v>
      </c>
      <c r="C42" s="24"/>
      <c r="D42" s="33">
        <v>12500</v>
      </c>
      <c r="E42" s="25">
        <f t="shared" si="1"/>
        <v>12500</v>
      </c>
      <c r="F42" s="23" t="s">
        <v>16</v>
      </c>
      <c r="G42" s="23" t="s">
        <v>37</v>
      </c>
      <c r="H42" s="23"/>
    </row>
    <row r="43" spans="1:8" ht="27" customHeight="1">
      <c r="A43" s="34" t="s">
        <v>40</v>
      </c>
      <c r="B43" s="23" t="s">
        <v>41</v>
      </c>
      <c r="C43" s="24"/>
      <c r="D43" s="33">
        <v>90000</v>
      </c>
      <c r="E43" s="25">
        <f t="shared" si="1"/>
        <v>90000</v>
      </c>
      <c r="F43" s="23" t="s">
        <v>16</v>
      </c>
      <c r="G43" s="23" t="s">
        <v>37</v>
      </c>
      <c r="H43" s="26"/>
    </row>
    <row r="44" spans="1:8" ht="27" customHeight="1">
      <c r="A44" s="34"/>
      <c r="B44" s="23" t="s">
        <v>42</v>
      </c>
      <c r="C44" s="24"/>
      <c r="D44" s="33">
        <v>48000</v>
      </c>
      <c r="E44" s="25">
        <f t="shared" si="1"/>
        <v>48000</v>
      </c>
      <c r="F44" s="23" t="s">
        <v>16</v>
      </c>
      <c r="G44" s="23" t="s">
        <v>43</v>
      </c>
      <c r="H44" s="26"/>
    </row>
    <row r="45" spans="1:8" ht="27" customHeight="1">
      <c r="A45" s="34"/>
      <c r="B45" s="23" t="s">
        <v>44</v>
      </c>
      <c r="C45" s="24"/>
      <c r="D45" s="33">
        <v>35000</v>
      </c>
      <c r="E45" s="25">
        <f t="shared" si="1"/>
        <v>35000</v>
      </c>
      <c r="F45" s="23" t="s">
        <v>16</v>
      </c>
      <c r="G45" s="23" t="s">
        <v>43</v>
      </c>
      <c r="H45" s="26"/>
    </row>
    <row r="46" spans="1:8" ht="27" customHeight="1">
      <c r="A46" s="34"/>
      <c r="B46" s="23" t="s">
        <v>45</v>
      </c>
      <c r="C46" s="24"/>
      <c r="D46" s="33">
        <v>6000</v>
      </c>
      <c r="E46" s="25">
        <f t="shared" si="1"/>
        <v>6000</v>
      </c>
      <c r="F46" s="23" t="s">
        <v>16</v>
      </c>
      <c r="G46" s="23" t="s">
        <v>43</v>
      </c>
      <c r="H46" s="26"/>
    </row>
    <row r="47" spans="1:8" ht="27" customHeight="1">
      <c r="A47" s="34"/>
      <c r="B47" s="23" t="s">
        <v>46</v>
      </c>
      <c r="C47" s="24"/>
      <c r="D47" s="33">
        <v>6000</v>
      </c>
      <c r="E47" s="25">
        <f t="shared" si="1"/>
        <v>6000</v>
      </c>
      <c r="F47" s="23" t="s">
        <v>16</v>
      </c>
      <c r="G47" s="23" t="s">
        <v>43</v>
      </c>
      <c r="H47" s="26"/>
    </row>
    <row r="48" spans="1:8" ht="27" customHeight="1">
      <c r="A48" s="34"/>
      <c r="B48" s="23" t="s">
        <v>47</v>
      </c>
      <c r="C48" s="24"/>
      <c r="D48" s="33">
        <v>50000</v>
      </c>
      <c r="E48" s="25">
        <f t="shared" si="1"/>
        <v>50000</v>
      </c>
      <c r="F48" s="23" t="s">
        <v>16</v>
      </c>
      <c r="G48" s="23" t="s">
        <v>37</v>
      </c>
      <c r="H48" s="26"/>
    </row>
    <row r="49" spans="1:8" ht="27" customHeight="1">
      <c r="A49" s="34"/>
      <c r="B49" s="23" t="s">
        <v>48</v>
      </c>
      <c r="C49" s="24"/>
      <c r="D49" s="33">
        <v>2100</v>
      </c>
      <c r="E49" s="25">
        <f t="shared" si="1"/>
        <v>2100</v>
      </c>
      <c r="F49" s="23" t="s">
        <v>16</v>
      </c>
      <c r="G49" s="23" t="s">
        <v>37</v>
      </c>
      <c r="H49" s="26"/>
    </row>
    <row r="50" spans="1:8" ht="27" customHeight="1">
      <c r="A50" s="34"/>
      <c r="B50" s="23" t="s">
        <v>49</v>
      </c>
      <c r="C50" s="24"/>
      <c r="D50" s="33">
        <v>2000</v>
      </c>
      <c r="E50" s="25">
        <f t="shared" si="1"/>
        <v>2000</v>
      </c>
      <c r="F50" s="23" t="s">
        <v>16</v>
      </c>
      <c r="G50" s="23" t="s">
        <v>50</v>
      </c>
      <c r="H50" s="26"/>
    </row>
    <row r="51" spans="1:8" ht="27" customHeight="1">
      <c r="A51" s="34"/>
      <c r="B51" s="23" t="s">
        <v>51</v>
      </c>
      <c r="C51" s="24"/>
      <c r="D51" s="33">
        <v>4500</v>
      </c>
      <c r="E51" s="25">
        <f t="shared" si="1"/>
        <v>4500</v>
      </c>
      <c r="F51" s="23" t="s">
        <v>16</v>
      </c>
      <c r="G51" s="23" t="s">
        <v>43</v>
      </c>
      <c r="H51" s="26"/>
    </row>
    <row r="52" spans="1:8" ht="27" customHeight="1">
      <c r="A52" s="34" t="s">
        <v>40</v>
      </c>
      <c r="B52" s="23" t="s">
        <v>52</v>
      </c>
      <c r="C52" s="33">
        <v>109760</v>
      </c>
      <c r="D52" s="33"/>
      <c r="E52" s="25">
        <f t="shared" si="1"/>
        <v>109760</v>
      </c>
      <c r="F52" s="23" t="s">
        <v>16</v>
      </c>
      <c r="G52" s="23" t="s">
        <v>37</v>
      </c>
      <c r="H52" s="26"/>
    </row>
    <row r="53" spans="1:8" ht="27" customHeight="1">
      <c r="A53" s="34"/>
      <c r="B53" s="23" t="s">
        <v>53</v>
      </c>
      <c r="C53" s="33">
        <v>5800</v>
      </c>
      <c r="D53" s="33"/>
      <c r="E53" s="25">
        <f t="shared" si="1"/>
        <v>5800</v>
      </c>
      <c r="F53" s="23" t="s">
        <v>36</v>
      </c>
      <c r="G53" s="23" t="s">
        <v>37</v>
      </c>
      <c r="H53" s="26"/>
    </row>
    <row r="54" spans="1:8" ht="27" customHeight="1">
      <c r="A54" s="34" t="s">
        <v>54</v>
      </c>
      <c r="B54" s="23" t="s">
        <v>55</v>
      </c>
      <c r="C54" s="28"/>
      <c r="D54" s="33">
        <v>175076</v>
      </c>
      <c r="E54" s="25">
        <f t="shared" si="1"/>
        <v>175076</v>
      </c>
      <c r="F54" s="23" t="s">
        <v>16</v>
      </c>
      <c r="G54" s="23" t="s">
        <v>37</v>
      </c>
      <c r="H54" s="23"/>
    </row>
    <row r="55" spans="1:8" ht="27" customHeight="1">
      <c r="A55" s="34" t="s">
        <v>56</v>
      </c>
      <c r="B55" s="23" t="s">
        <v>57</v>
      </c>
      <c r="C55" s="28"/>
      <c r="D55" s="33">
        <v>30131</v>
      </c>
      <c r="E55" s="25">
        <f t="shared" si="1"/>
        <v>30131</v>
      </c>
      <c r="F55" s="23" t="s">
        <v>16</v>
      </c>
      <c r="G55" s="23" t="s">
        <v>58</v>
      </c>
      <c r="H55" s="23"/>
    </row>
    <row r="56" spans="1:8" ht="27" customHeight="1">
      <c r="A56" s="34"/>
      <c r="B56" s="23" t="s">
        <v>59</v>
      </c>
      <c r="C56" s="28"/>
      <c r="D56" s="33">
        <v>6000</v>
      </c>
      <c r="E56" s="25">
        <f t="shared" si="1"/>
        <v>6000</v>
      </c>
      <c r="F56" s="23" t="s">
        <v>16</v>
      </c>
      <c r="G56" s="23" t="s">
        <v>58</v>
      </c>
      <c r="H56" s="35"/>
    </row>
    <row r="57" spans="1:8" ht="27" customHeight="1">
      <c r="A57" s="34"/>
      <c r="B57" s="35" t="s">
        <v>60</v>
      </c>
      <c r="C57" s="28"/>
      <c r="D57" s="33">
        <v>7000</v>
      </c>
      <c r="E57" s="25">
        <f t="shared" si="1"/>
        <v>7000</v>
      </c>
      <c r="F57" s="23" t="s">
        <v>16</v>
      </c>
      <c r="G57" s="23" t="s">
        <v>37</v>
      </c>
      <c r="H57" s="35"/>
    </row>
    <row r="58" spans="1:8" ht="27" customHeight="1">
      <c r="A58" s="34" t="s">
        <v>61</v>
      </c>
      <c r="B58" s="35" t="s">
        <v>62</v>
      </c>
      <c r="C58" s="33">
        <v>79953</v>
      </c>
      <c r="D58" s="33"/>
      <c r="E58" s="25">
        <f t="shared" si="1"/>
        <v>79953</v>
      </c>
      <c r="F58" s="23" t="s">
        <v>36</v>
      </c>
      <c r="G58" s="23" t="s">
        <v>37</v>
      </c>
      <c r="H58" s="35"/>
    </row>
    <row r="59" spans="1:8" s="1" customFormat="1" ht="27" customHeight="1">
      <c r="A59" s="36" t="s">
        <v>11</v>
      </c>
      <c r="B59" s="36"/>
      <c r="C59" s="37">
        <f>SUM(C6:C58)</f>
        <v>293013</v>
      </c>
      <c r="D59" s="37">
        <f>SUM(D6:D58)</f>
        <v>484087</v>
      </c>
      <c r="E59" s="37">
        <f>SUM(E6:E58)</f>
        <v>777100</v>
      </c>
      <c r="F59" s="38"/>
      <c r="G59" s="38"/>
      <c r="H59" s="39"/>
    </row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</sheetData>
  <sheetProtection/>
  <autoFilter ref="A5:H59"/>
  <mergeCells count="12">
    <mergeCell ref="A2:H2"/>
    <mergeCell ref="A3:B3"/>
    <mergeCell ref="G3:H3"/>
    <mergeCell ref="C4:E4"/>
    <mergeCell ref="F4:G4"/>
    <mergeCell ref="A59:B59"/>
    <mergeCell ref="A4:A5"/>
    <mergeCell ref="A43:A51"/>
    <mergeCell ref="A52:A53"/>
    <mergeCell ref="A55:A57"/>
    <mergeCell ref="B4:B5"/>
    <mergeCell ref="H4:H5"/>
  </mergeCells>
  <printOptions/>
  <pageMargins left="0.5902777777777778" right="0.5902777777777778" top="1" bottom="1" header="0.5118055555555555" footer="0.5118055555555555"/>
  <pageSetup fitToHeight="0" fitToWidth="1" horizontalDpi="600" verticalDpi="600" orientation="landscape" paperSize="9" scale="77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</cp:lastModifiedBy>
  <dcterms:created xsi:type="dcterms:W3CDTF">2021-04-28T08:26:05Z</dcterms:created>
  <dcterms:modified xsi:type="dcterms:W3CDTF">2022-03-01T09:08:51Z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A1DEB153BD4D44C28B52D614FA197220</vt:lpwstr>
  </property>
</Properties>
</file>